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ock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<sst xmlns="http://schemas.openxmlformats.org/spreadsheetml/2006/main" count="40" uniqueCount="40">
  <si>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Stock control sheet</t>
  </si>
  <si>
    <t xml:space="preserve">Fill in only the yellow cells (blue numbers); everything else calculates automatically · Rows 5–7 are examples you can edit or delete</t>
  </si>
  <si>
    <t xml:space="preserve">Free download from myhubkit.com · Every cell is editable</t>
  </si>
  <si>
    <t xml:space="preserve">Code</t>
  </si>
  <si>
    <t xml:space="preserve">Item</t>
  </si>
  <si>
    <t xml:space="preserve">Unit</t>
  </si>
  <si>
    <t xml:space="preserve">Unit cost</t>
  </si>
  <si>
    <t xml:space="preserve">Opening</t>
  </si>
  <si>
    <t xml:space="preserve">Received</t>
  </si>
  <si>
    <t xml:space="preserve">Sold</t>
  </si>
  <si>
    <t xml:space="preserve">Used/spoiled</t>
  </si>
  <si>
    <t xml:space="preserve">In stock</t>
  </si>
  <si>
    <t xml:space="preserve">Reorder at</t>
  </si>
  <si>
    <t xml:space="preserve">Status</t>
  </si>
  <si>
    <t xml:space="preserve">Stock value</t>
  </si>
  <si>
    <t xml:space="preserve">Counted</t>
  </si>
  <si>
    <t xml:space="preserve">Difference</t>
  </si>
  <si>
    <t xml:space="preserve">Summary</t>
  </si>
  <si>
    <t xml:space="preserve">C001</t>
  </si>
  <si>
    <t xml:space="preserve">Coffee beans, medium roast</t>
  </si>
  <si>
    <t xml:space="preserve">kg</t>
  </si>
  <si>
    <t xml:space="preserve">Items</t>
  </si>
  <si>
    <t xml:space="preserve">C002</t>
  </si>
  <si>
    <t xml:space="preserve">Fresh milk 1 L</t>
  </si>
  <si>
    <t xml:space="preserve">carton</t>
  </si>
  <si>
    <t xml:space="preserve">To reorder</t>
  </si>
  <si>
    <t xml:space="preserve">C003</t>
  </si>
  <si>
    <t xml:space="preserve">Paper cup 16 oz</t>
  </si>
  <si>
    <t xml:space="preserve">pc</t>
  </si>
  <si>
    <t xml:space="preserve">Total stock value</t>
  </si>
  <si>
    <t xml:space="preserve">Total difference (units)</t>
  </si>
  <si>
    <t xml:space="preserve">How to use the stock control sheet</t>
  </si>
  <si>
    <t xml:space="preserve">1. Enter one item per row on the "Stock" sheet (up to 200 items)</t>
  </si>
  <si>
    <t xml:space="preserve">2. Opening = left from last period · Received = bought in · Sold = sold · Used/spoiled = used in-house or wasted</t>
  </si>
  <si>
    <t xml:space="preserve">3. In stock = opening + received − sold − used/spoiled (calculated for you)</t>
  </si>
  <si>
    <t xml:space="preserve">4. Reorder at ≈ daily usage × days to deliver + safety stock · When stock reaches it, Status shows "Reorder" in red</t>
  </si>
  <si>
    <t xml:space="preserve">5. When you count, enter it under "Counted" · Difference turns red and negative if stock is missing</t>
  </si>
  <si>
    <t xml:space="preserve">6. New period: copy "Counted" (or "In stock") into "Opening", then clear Received, Sold, Used/spoiled and Counted</t>
  </si>
  <si>
    <t xml:space="preserve">Full guide to stock control: myhubkit.com/en/articles/stock-control</t>
  </si>
  <si>
    <t xml:space="preserve">Free to use and edit · Please do not resell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</si>
</sst>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-#,##0.00;\-"/>
    <numFmt numFmtId="166" formatCode="#,##0;\-#,##0;0"/>
    <numFmt numFmtId="167" formatCode="General"/>
    <numFmt numFmtId="168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Arial"/>
      <family val="0"/>
      <charset val="1"/>
    </font>
    <font>
      <sz val="9"/>
      <color rgb="FF4A575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D6A5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6211D"/>
      <name val="Arial"/>
      <family val="0"/>
      <charset val="1"/>
    </font>
    <font>
      <b val="true"/>
      <sz val="10"/>
      <color rgb="FF16211D"/>
      <name val="Arial"/>
      <family val="0"/>
      <charset val="1"/>
    </font>
    <font>
      <b val="true"/>
      <sz val="14"/>
      <color rgb="FF1D6A5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A50"/>
        <bgColor rgb="FF008080"/>
      </patternFill>
    </fill>
    <fill>
      <patternFill patternType="solid">
        <fgColor rgb="FFFFF9DB"/>
        <bgColor rgb="FFFDEC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A1F1F"/>
      </font>
      <fill>
        <patternFill>
          <bgColor rgb="FFFDECEC"/>
        </patternFill>
      </fill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C0392B"/>
      <rgbColor rgb="FFFFF9DB"/>
      <rgbColor rgb="FFCCFFFF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8A1F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7" min="5" style="0" width="9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1" min="10" style="0" width="11"/>
    <col collapsed="false" customWidth="true" hidden="false" outlineLevel="0" max="12" min="12" style="0" width="15"/>
    <col collapsed="false" customWidth="true" hidden="false" outlineLevel="0" max="14" min="13" style="0" width="11"/>
    <col collapsed="false" customWidth="true" hidden="false" outlineLevel="0" max="15" min="15" style="0" width="3"/>
    <col collapsed="false" customWidth="true" hidden="false" outlineLevel="0" max="16" min="16" style="0" width="26"/>
    <col collapsed="false" customWidth="true" hidden="false" outlineLevel="0" max="17" min="17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1.5" hidden="false" customHeight="tru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P4" s="4" t="s">
        <v>17</v>
      </c>
    </row>
    <row r="5" customFormat="false" ht="15" hidden="false" customHeight="false" outlineLevel="0" collapsed="false">
      <c r="A5" s="5" t="s">
        <v>18</v>
      </c>
      <c r="B5" s="5" t="s">
        <v>19</v>
      </c>
      <c r="C5" s="5" t="s">
        <v>20</v>
      </c>
      <c r="D5" s="6" t="n">
        <v>12</v>
      </c>
      <c r="E5" s="7" t="n">
        <v>10</v>
      </c>
      <c r="F5" s="7" t="n">
        <v>5</v>
      </c>
      <c r="G5" s="7" t="n">
        <v>3</v>
      </c>
      <c r="H5" s="7" t="n">
        <v>0</v>
      </c>
      <c r="I5" s="8" t="n">
        <f aca="false">IF(B5="","",E5+F5-G5-H5)</f>
        <v>12</v>
      </c>
      <c r="J5" s="7" t="n">
        <v>5</v>
      </c>
      <c r="K5" s="9" t="str">
        <f aca="false">IF(B5="","",IF(I5&lt;=J5,"Reorder","OK"))</f>
        <v>OK</v>
      </c>
      <c r="L5" s="10" t="n">
        <f aca="false">IF(B5="","",I5*D5)</f>
        <v>144</v>
      </c>
      <c r="M5" s="7" t="n">
        <v>12</v>
      </c>
      <c r="N5" s="8" t="n">
        <f aca="false">IF(OR(B5="",M5=""),"",M5-I5)</f>
        <v>0</v>
      </c>
      <c r="P5" s="11" t="s">
        <v>21</v>
      </c>
      <c r="Q5" s="12" t="n">
        <f aca="false">COUNTA(B5:B204)</f>
        <v>3</v>
      </c>
    </row>
    <row r="6" customFormat="false" ht="15" hidden="false" customHeight="false" outlineLevel="0" collapsed="false">
      <c r="A6" s="5" t="s">
        <v>22</v>
      </c>
      <c r="B6" s="5" t="s">
        <v>23</v>
      </c>
      <c r="C6" s="5" t="s">
        <v>24</v>
      </c>
      <c r="D6" s="6" t="n">
        <v>1.5</v>
      </c>
      <c r="E6" s="7" t="n">
        <v>24</v>
      </c>
      <c r="F6" s="7" t="n">
        <v>24</v>
      </c>
      <c r="G6" s="7" t="n">
        <v>36</v>
      </c>
      <c r="H6" s="7" t="n">
        <v>2</v>
      </c>
      <c r="I6" s="8" t="n">
        <f aca="false">IF(B6="","",E6+F6-G6-H6)</f>
        <v>10</v>
      </c>
      <c r="J6" s="7" t="n">
        <v>15</v>
      </c>
      <c r="K6" s="9" t="str">
        <f aca="false">IF(B6="","",IF(I6&lt;=J6,"Reorder","OK"))</f>
        <v>Reorder</v>
      </c>
      <c r="L6" s="10" t="n">
        <f aca="false">IF(B6="","",I6*D6)</f>
        <v>15</v>
      </c>
      <c r="M6" s="7" t="n">
        <v>8</v>
      </c>
      <c r="N6" s="8" t="n">
        <f aca="false">IF(OR(B6="",M6=""),"",M6-I6)</f>
        <v>-2</v>
      </c>
      <c r="P6" s="11" t="s">
        <v>25</v>
      </c>
      <c r="Q6" s="12" t="n">
        <f aca="false">COUNTIF(K5:K204,"Reorder")</f>
        <v>1</v>
      </c>
    </row>
    <row r="7" customFormat="false" ht="15" hidden="false" customHeight="false" outlineLevel="0" collapsed="false">
      <c r="A7" s="5" t="s">
        <v>26</v>
      </c>
      <c r="B7" s="5" t="s">
        <v>27</v>
      </c>
      <c r="C7" s="5" t="s">
        <v>28</v>
      </c>
      <c r="D7" s="6" t="n">
        <v>0.07</v>
      </c>
      <c r="E7" s="7" t="n">
        <v>300</v>
      </c>
      <c r="F7" s="7" t="n">
        <v>0</v>
      </c>
      <c r="G7" s="7" t="n">
        <v>180</v>
      </c>
      <c r="H7" s="7" t="n">
        <v>5</v>
      </c>
      <c r="I7" s="8" t="n">
        <f aca="false">IF(B7="","",E7+F7-G7-H7)</f>
        <v>115</v>
      </c>
      <c r="J7" s="7" t="n">
        <v>100</v>
      </c>
      <c r="K7" s="9" t="str">
        <f aca="false">IF(B7="","",IF(I7&lt;=J7,"Reorder","OK"))</f>
        <v>OK</v>
      </c>
      <c r="L7" s="10" t="n">
        <f aca="false">IF(B7="","",I7*D7)</f>
        <v>8.05</v>
      </c>
      <c r="M7" s="7"/>
      <c r="N7" s="8" t="str">
        <f aca="false">IF(OR(B7="",M7=""),"",M7-I7)</f>
        <v/>
      </c>
      <c r="P7" s="11" t="s">
        <v>29</v>
      </c>
      <c r="Q7" s="13" t="n">
        <f aca="false">SUM(L5:L204)</f>
        <v>167.05</v>
      </c>
    </row>
    <row r="8" customFormat="false" ht="15" hidden="false" customHeight="false" outlineLevel="0" collapsed="false">
      <c r="A8" s="5"/>
      <c r="B8" s="5"/>
      <c r="C8" s="5"/>
      <c r="D8" s="6"/>
      <c r="E8" s="7"/>
      <c r="F8" s="7"/>
      <c r="G8" s="7"/>
      <c r="H8" s="7"/>
      <c r="I8" s="8" t="str">
        <f aca="false">IF(B8="","",E8+F8-G8-H8)</f>
        <v/>
      </c>
      <c r="J8" s="7"/>
      <c r="K8" s="9" t="str">
        <f aca="false">IF(B8="","",IF(I8&lt;=J8,"Reorder","OK"))</f>
        <v/>
      </c>
      <c r="L8" s="10" t="str">
        <f aca="false">IF(B8="","",I8*D8)</f>
        <v/>
      </c>
      <c r="M8" s="7"/>
      <c r="N8" s="8" t="str">
        <f aca="false">IF(OR(B8="",M8=""),"",M8-I8)</f>
        <v/>
      </c>
      <c r="P8" s="11" t="s">
        <v>30</v>
      </c>
      <c r="Q8" s="12" t="n">
        <f aca="false">SUM(N5:N204)</f>
        <v>-2</v>
      </c>
    </row>
    <row r="9" customFormat="false" ht="15" hidden="false" customHeight="false" outlineLevel="0" collapsed="false">
      <c r="A9" s="5"/>
      <c r="B9" s="5"/>
      <c r="C9" s="5"/>
      <c r="D9" s="6"/>
      <c r="E9" s="7"/>
      <c r="F9" s="7"/>
      <c r="G9" s="7"/>
      <c r="H9" s="7"/>
      <c r="I9" s="8" t="str">
        <f aca="false">IF(B9="","",E9+F9-G9-H9)</f>
        <v/>
      </c>
      <c r="J9" s="7"/>
      <c r="K9" s="9" t="str">
        <f aca="false">IF(B9="","",IF(I9&lt;=J9,"Reorder","OK"))</f>
        <v/>
      </c>
      <c r="L9" s="10" t="str">
        <f aca="false">IF(B9="","",I9*D9)</f>
        <v/>
      </c>
      <c r="M9" s="7"/>
      <c r="N9" s="8" t="str">
        <f aca="false">IF(OR(B9="",M9=""),"",M9-I9)</f>
        <v/>
      </c>
    </row>
    <row r="10" customFormat="false" ht="15" hidden="false" customHeight="false" outlineLevel="0" collapsed="false">
      <c r="A10" s="5"/>
      <c r="B10" s="5"/>
      <c r="C10" s="5"/>
      <c r="D10" s="6"/>
      <c r="E10" s="7"/>
      <c r="F10" s="7"/>
      <c r="G10" s="7"/>
      <c r="H10" s="7"/>
      <c r="I10" s="8" t="str">
        <f aca="false">IF(B10="","",E10+F10-G10-H10)</f>
        <v/>
      </c>
      <c r="J10" s="7"/>
      <c r="K10" s="9" t="str">
        <f aca="false">IF(B10="","",IF(I10&lt;=J10,"Reorder","OK"))</f>
        <v/>
      </c>
      <c r="L10" s="10" t="str">
        <f aca="false">IF(B10="","",I10*D10)</f>
        <v/>
      </c>
      <c r="M10" s="7"/>
      <c r="N10" s="8" t="str">
        <f aca="false">IF(OR(B10="",M10=""),"",M10-I10)</f>
        <v/>
      </c>
    </row>
    <row r="11" customFormat="false" ht="15" hidden="false" customHeight="false" outlineLevel="0" collapsed="false">
      <c r="A11" s="5"/>
      <c r="B11" s="5"/>
      <c r="C11" s="5"/>
      <c r="D11" s="6"/>
      <c r="E11" s="7"/>
      <c r="F11" s="7"/>
      <c r="G11" s="7"/>
      <c r="H11" s="7"/>
      <c r="I11" s="8" t="str">
        <f aca="false">IF(B11="","",E11+F11-G11-H11)</f>
        <v/>
      </c>
      <c r="J11" s="7"/>
      <c r="K11" s="9" t="str">
        <f aca="false">IF(B11="","",IF(I11&lt;=J11,"Reorder","OK"))</f>
        <v/>
      </c>
      <c r="L11" s="10" t="str">
        <f aca="false">IF(B11="","",I11*D11)</f>
        <v/>
      </c>
      <c r="M11" s="7"/>
      <c r="N11" s="8" t="str">
        <f aca="false">IF(OR(B11="",M11=""),"",M11-I11)</f>
        <v/>
      </c>
    </row>
    <row r="12" customFormat="false" ht="15" hidden="false" customHeight="false" outlineLevel="0" collapsed="false">
      <c r="A12" s="5"/>
      <c r="B12" s="5"/>
      <c r="C12" s="5"/>
      <c r="D12" s="6"/>
      <c r="E12" s="7"/>
      <c r="F12" s="7"/>
      <c r="G12" s="7"/>
      <c r="H12" s="7"/>
      <c r="I12" s="8" t="str">
        <f aca="false">IF(B12="","",E12+F12-G12-H12)</f>
        <v/>
      </c>
      <c r="J12" s="7"/>
      <c r="K12" s="9" t="str">
        <f aca="false">IF(B12="","",IF(I12&lt;=J12,"Reorder","OK"))</f>
        <v/>
      </c>
      <c r="L12" s="10" t="str">
        <f aca="false">IF(B12="","",I12*D12)</f>
        <v/>
      </c>
      <c r="M12" s="7"/>
      <c r="N12" s="8" t="str">
        <f aca="false">IF(OR(B12="",M12=""),"",M12-I12)</f>
        <v/>
      </c>
    </row>
    <row r="13" customFormat="false" ht="15" hidden="false" customHeight="false" outlineLevel="0" collapsed="false">
      <c r="A13" s="5"/>
      <c r="B13" s="5"/>
      <c r="C13" s="5"/>
      <c r="D13" s="6"/>
      <c r="E13" s="7"/>
      <c r="F13" s="7"/>
      <c r="G13" s="7"/>
      <c r="H13" s="7"/>
      <c r="I13" s="8" t="str">
        <f aca="false">IF(B13="","",E13+F13-G13-H13)</f>
        <v/>
      </c>
      <c r="J13" s="7"/>
      <c r="K13" s="9" t="str">
        <f aca="false">IF(B13="","",IF(I13&lt;=J13,"Reorder","OK"))</f>
        <v/>
      </c>
      <c r="L13" s="10" t="str">
        <f aca="false">IF(B13="","",I13*D13)</f>
        <v/>
      </c>
      <c r="M13" s="7"/>
      <c r="N13" s="8" t="str">
        <f aca="false">IF(OR(B13="",M13=""),"",M13-I13)</f>
        <v/>
      </c>
    </row>
    <row r="14" customFormat="false" ht="15" hidden="false" customHeight="false" outlineLevel="0" collapsed="false">
      <c r="A14" s="5"/>
      <c r="B14" s="5"/>
      <c r="C14" s="5"/>
      <c r="D14" s="6"/>
      <c r="E14" s="7"/>
      <c r="F14" s="7"/>
      <c r="G14" s="7"/>
      <c r="H14" s="7"/>
      <c r="I14" s="8" t="str">
        <f aca="false">IF(B14="","",E14+F14-G14-H14)</f>
        <v/>
      </c>
      <c r="J14" s="7"/>
      <c r="K14" s="9" t="str">
        <f aca="false">IF(B14="","",IF(I14&lt;=J14,"Reorder","OK"))</f>
        <v/>
      </c>
      <c r="L14" s="10" t="str">
        <f aca="false">IF(B14="","",I14*D14)</f>
        <v/>
      </c>
      <c r="M14" s="7"/>
      <c r="N14" s="8" t="str">
        <f aca="false">IF(OR(B14="",M14=""),"",M14-I14)</f>
        <v/>
      </c>
    </row>
    <row r="15" customFormat="false" ht="15" hidden="false" customHeight="false" outlineLevel="0" collapsed="false">
      <c r="A15" s="5"/>
      <c r="B15" s="5"/>
      <c r="C15" s="5"/>
      <c r="D15" s="6"/>
      <c r="E15" s="7"/>
      <c r="F15" s="7"/>
      <c r="G15" s="7"/>
      <c r="H15" s="7"/>
      <c r="I15" s="8" t="str">
        <f aca="false">IF(B15="","",E15+F15-G15-H15)</f>
        <v/>
      </c>
      <c r="J15" s="7"/>
      <c r="K15" s="9" t="str">
        <f aca="false">IF(B15="","",IF(I15&lt;=J15,"Reorder","OK"))</f>
        <v/>
      </c>
      <c r="L15" s="10" t="str">
        <f aca="false">IF(B15="","",I15*D15)</f>
        <v/>
      </c>
      <c r="M15" s="7"/>
      <c r="N15" s="8" t="str">
        <f aca="false">IF(OR(B15="",M15=""),"",M15-I15)</f>
        <v/>
      </c>
    </row>
    <row r="16" customFormat="false" ht="15" hidden="false" customHeight="false" outlineLevel="0" collapsed="false">
      <c r="A16" s="5"/>
      <c r="B16" s="5"/>
      <c r="C16" s="5"/>
      <c r="D16" s="6"/>
      <c r="E16" s="7"/>
      <c r="F16" s="7"/>
      <c r="G16" s="7"/>
      <c r="H16" s="7"/>
      <c r="I16" s="8" t="str">
        <f aca="false">IF(B16="","",E16+F16-G16-H16)</f>
        <v/>
      </c>
      <c r="J16" s="7"/>
      <c r="K16" s="9" t="str">
        <f aca="false">IF(B16="","",IF(I16&lt;=J16,"Reorder","OK"))</f>
        <v/>
      </c>
      <c r="L16" s="10" t="str">
        <f aca="false">IF(B16="","",I16*D16)</f>
        <v/>
      </c>
      <c r="M16" s="7"/>
      <c r="N16" s="8" t="str">
        <f aca="false">IF(OR(B16="",M16=""),"",M16-I16)</f>
        <v/>
      </c>
    </row>
    <row r="17" customFormat="false" ht="15" hidden="false" customHeight="false" outlineLevel="0" collapsed="false">
      <c r="A17" s="5"/>
      <c r="B17" s="5"/>
      <c r="C17" s="5"/>
      <c r="D17" s="6"/>
      <c r="E17" s="7"/>
      <c r="F17" s="7"/>
      <c r="G17" s="7"/>
      <c r="H17" s="7"/>
      <c r="I17" s="8" t="str">
        <f aca="false">IF(B17="","",E17+F17-G17-H17)</f>
        <v/>
      </c>
      <c r="J17" s="7"/>
      <c r="K17" s="9" t="str">
        <f aca="false">IF(B17="","",IF(I17&lt;=J17,"Reorder","OK"))</f>
        <v/>
      </c>
      <c r="L17" s="10" t="str">
        <f aca="false">IF(B17="","",I17*D17)</f>
        <v/>
      </c>
      <c r="M17" s="7"/>
      <c r="N17" s="8" t="str">
        <f aca="false">IF(OR(B17="",M17=""),"",M17-I17)</f>
        <v/>
      </c>
    </row>
    <row r="18" customFormat="false" ht="15" hidden="false" customHeight="false" outlineLevel="0" collapsed="false">
      <c r="A18" s="5"/>
      <c r="B18" s="5"/>
      <c r="C18" s="5"/>
      <c r="D18" s="6"/>
      <c r="E18" s="7"/>
      <c r="F18" s="7"/>
      <c r="G18" s="7"/>
      <c r="H18" s="7"/>
      <c r="I18" s="8" t="str">
        <f aca="false">IF(B18="","",E18+F18-G18-H18)</f>
        <v/>
      </c>
      <c r="J18" s="7"/>
      <c r="K18" s="9" t="str">
        <f aca="false">IF(B18="","",IF(I18&lt;=J18,"Reorder","OK"))</f>
        <v/>
      </c>
      <c r="L18" s="10" t="str">
        <f aca="false">IF(B18="","",I18*D18)</f>
        <v/>
      </c>
      <c r="M18" s="7"/>
      <c r="N18" s="8" t="str">
        <f aca="false">IF(OR(B18="",M18=""),"",M18-I18)</f>
        <v/>
      </c>
    </row>
    <row r="19" customFormat="false" ht="15" hidden="false" customHeight="false" outlineLevel="0" collapsed="false">
      <c r="A19" s="5"/>
      <c r="B19" s="5"/>
      <c r="C19" s="5"/>
      <c r="D19" s="6"/>
      <c r="E19" s="7"/>
      <c r="F19" s="7"/>
      <c r="G19" s="7"/>
      <c r="H19" s="7"/>
      <c r="I19" s="8" t="str">
        <f aca="false">IF(B19="","",E19+F19-G19-H19)</f>
        <v/>
      </c>
      <c r="J19" s="7"/>
      <c r="K19" s="9" t="str">
        <f aca="false">IF(B19="","",IF(I19&lt;=J19,"Reorder","OK"))</f>
        <v/>
      </c>
      <c r="L19" s="10" t="str">
        <f aca="false">IF(B19="","",I19*D19)</f>
        <v/>
      </c>
      <c r="M19" s="7"/>
      <c r="N19" s="8" t="str">
        <f aca="false">IF(OR(B19="",M19=""),"",M19-I19)</f>
        <v/>
      </c>
    </row>
    <row r="20" customFormat="false" ht="15" hidden="false" customHeight="false" outlineLevel="0" collapsed="false">
      <c r="A20" s="5"/>
      <c r="B20" s="5"/>
      <c r="C20" s="5"/>
      <c r="D20" s="6"/>
      <c r="E20" s="7"/>
      <c r="F20" s="7"/>
      <c r="G20" s="7"/>
      <c r="H20" s="7"/>
      <c r="I20" s="8" t="str">
        <f aca="false">IF(B20="","",E20+F20-G20-H20)</f>
        <v/>
      </c>
      <c r="J20" s="7"/>
      <c r="K20" s="9" t="str">
        <f aca="false">IF(B20="","",IF(I20&lt;=J20,"Reorder","OK"))</f>
        <v/>
      </c>
      <c r="L20" s="10" t="str">
        <f aca="false">IF(B20="","",I20*D20)</f>
        <v/>
      </c>
      <c r="M20" s="7"/>
      <c r="N20" s="8" t="str">
        <f aca="false">IF(OR(B20="",M20=""),"",M20-I20)</f>
        <v/>
      </c>
    </row>
    <row r="21" customFormat="false" ht="15" hidden="false" customHeight="false" outlineLevel="0" collapsed="false">
      <c r="A21" s="5"/>
      <c r="B21" s="5"/>
      <c r="C21" s="5"/>
      <c r="D21" s="6"/>
      <c r="E21" s="7"/>
      <c r="F21" s="7"/>
      <c r="G21" s="7"/>
      <c r="H21" s="7"/>
      <c r="I21" s="8" t="str">
        <f aca="false">IF(B21="","",E21+F21-G21-H21)</f>
        <v/>
      </c>
      <c r="J21" s="7"/>
      <c r="K21" s="9" t="str">
        <f aca="false">IF(B21="","",IF(I21&lt;=J21,"Reorder","OK"))</f>
        <v/>
      </c>
      <c r="L21" s="10" t="str">
        <f aca="false">IF(B21="","",I21*D21)</f>
        <v/>
      </c>
      <c r="M21" s="7"/>
      <c r="N21" s="8" t="str">
        <f aca="false">IF(OR(B21="",M21=""),"",M21-I21)</f>
        <v/>
      </c>
    </row>
    <row r="22" customFormat="false" ht="15" hidden="false" customHeight="false" outlineLevel="0" collapsed="false">
      <c r="A22" s="5"/>
      <c r="B22" s="5"/>
      <c r="C22" s="5"/>
      <c r="D22" s="6"/>
      <c r="E22" s="7"/>
      <c r="F22" s="7"/>
      <c r="G22" s="7"/>
      <c r="H22" s="7"/>
      <c r="I22" s="8" t="str">
        <f aca="false">IF(B22="","",E22+F22-G22-H22)</f>
        <v/>
      </c>
      <c r="J22" s="7"/>
      <c r="K22" s="9" t="str">
        <f aca="false">IF(B22="","",IF(I22&lt;=J22,"Reorder","OK"))</f>
        <v/>
      </c>
      <c r="L22" s="10" t="str">
        <f aca="false">IF(B22="","",I22*D22)</f>
        <v/>
      </c>
      <c r="M22" s="7"/>
      <c r="N22" s="8" t="str">
        <f aca="false">IF(OR(B22="",M22=""),"",M22-I22)</f>
        <v/>
      </c>
    </row>
    <row r="23" customFormat="false" ht="15" hidden="false" customHeight="false" outlineLevel="0" collapsed="false">
      <c r="A23" s="5"/>
      <c r="B23" s="5"/>
      <c r="C23" s="5"/>
      <c r="D23" s="6"/>
      <c r="E23" s="7"/>
      <c r="F23" s="7"/>
      <c r="G23" s="7"/>
      <c r="H23" s="7"/>
      <c r="I23" s="8" t="str">
        <f aca="false">IF(B23="","",E23+F23-G23-H23)</f>
        <v/>
      </c>
      <c r="J23" s="7"/>
      <c r="K23" s="9" t="str">
        <f aca="false">IF(B23="","",IF(I23&lt;=J23,"Reorder","OK"))</f>
        <v/>
      </c>
      <c r="L23" s="10" t="str">
        <f aca="false">IF(B23="","",I23*D23)</f>
        <v/>
      </c>
      <c r="M23" s="7"/>
      <c r="N23" s="8" t="str">
        <f aca="false">IF(OR(B23="",M23=""),"",M23-I23)</f>
        <v/>
      </c>
    </row>
    <row r="24" customFormat="false" ht="15" hidden="false" customHeight="false" outlineLevel="0" collapsed="false">
      <c r="A24" s="5"/>
      <c r="B24" s="5"/>
      <c r="C24" s="5"/>
      <c r="D24" s="6"/>
      <c r="E24" s="7"/>
      <c r="F24" s="7"/>
      <c r="G24" s="7"/>
      <c r="H24" s="7"/>
      <c r="I24" s="8" t="str">
        <f aca="false">IF(B24="","",E24+F24-G24-H24)</f>
        <v/>
      </c>
      <c r="J24" s="7"/>
      <c r="K24" s="9" t="str">
        <f aca="false">IF(B24="","",IF(I24&lt;=J24,"Reorder","OK"))</f>
        <v/>
      </c>
      <c r="L24" s="10" t="str">
        <f aca="false">IF(B24="","",I24*D24)</f>
        <v/>
      </c>
      <c r="M24" s="7"/>
      <c r="N24" s="8" t="str">
        <f aca="false">IF(OR(B24="",M24=""),"",M24-I24)</f>
        <v/>
      </c>
    </row>
    <row r="25" customFormat="false" ht="15" hidden="false" customHeight="false" outlineLevel="0" collapsed="false">
      <c r="A25" s="5"/>
      <c r="B25" s="5"/>
      <c r="C25" s="5"/>
      <c r="D25" s="6"/>
      <c r="E25" s="7"/>
      <c r="F25" s="7"/>
      <c r="G25" s="7"/>
      <c r="H25" s="7"/>
      <c r="I25" s="8" t="str">
        <f aca="false">IF(B25="","",E25+F25-G25-H25)</f>
        <v/>
      </c>
      <c r="J25" s="7"/>
      <c r="K25" s="9" t="str">
        <f aca="false">IF(B25="","",IF(I25&lt;=J25,"Reorder","OK"))</f>
        <v/>
      </c>
      <c r="L25" s="10" t="str">
        <f aca="false">IF(B25="","",I25*D25)</f>
        <v/>
      </c>
      <c r="M25" s="7"/>
      <c r="N25" s="8" t="str">
        <f aca="false">IF(OR(B25="",M25=""),"",M25-I25)</f>
        <v/>
      </c>
    </row>
    <row r="26" customFormat="false" ht="15" hidden="false" customHeight="false" outlineLevel="0" collapsed="false">
      <c r="A26" s="5"/>
      <c r="B26" s="5"/>
      <c r="C26" s="5"/>
      <c r="D26" s="6"/>
      <c r="E26" s="7"/>
      <c r="F26" s="7"/>
      <c r="G26" s="7"/>
      <c r="H26" s="7"/>
      <c r="I26" s="8" t="str">
        <f aca="false">IF(B26="","",E26+F26-G26-H26)</f>
        <v/>
      </c>
      <c r="J26" s="7"/>
      <c r="K26" s="9" t="str">
        <f aca="false">IF(B26="","",IF(I26&lt;=J26,"Reorder","OK"))</f>
        <v/>
      </c>
      <c r="L26" s="10" t="str">
        <f aca="false">IF(B26="","",I26*D26)</f>
        <v/>
      </c>
      <c r="M26" s="7"/>
      <c r="N26" s="8" t="str">
        <f aca="false">IF(OR(B26="",M26=""),"",M26-I26)</f>
        <v/>
      </c>
    </row>
    <row r="27" customFormat="false" ht="15" hidden="false" customHeight="false" outlineLevel="0" collapsed="false">
      <c r="A27" s="5"/>
      <c r="B27" s="5"/>
      <c r="C27" s="5"/>
      <c r="D27" s="6"/>
      <c r="E27" s="7"/>
      <c r="F27" s="7"/>
      <c r="G27" s="7"/>
      <c r="H27" s="7"/>
      <c r="I27" s="8" t="str">
        <f aca="false">IF(B27="","",E27+F27-G27-H27)</f>
        <v/>
      </c>
      <c r="J27" s="7"/>
      <c r="K27" s="9" t="str">
        <f aca="false">IF(B27="","",IF(I27&lt;=J27,"Reorder","OK"))</f>
        <v/>
      </c>
      <c r="L27" s="10" t="str">
        <f aca="false">IF(B27="","",I27*D27)</f>
        <v/>
      </c>
      <c r="M27" s="7"/>
      <c r="N27" s="8" t="str">
        <f aca="false">IF(OR(B27="",M27=""),"",M27-I27)</f>
        <v/>
      </c>
    </row>
    <row r="28" customFormat="false" ht="15" hidden="false" customHeight="false" outlineLevel="0" collapsed="false">
      <c r="A28" s="5"/>
      <c r="B28" s="5"/>
      <c r="C28" s="5"/>
      <c r="D28" s="6"/>
      <c r="E28" s="7"/>
      <c r="F28" s="7"/>
      <c r="G28" s="7"/>
      <c r="H28" s="7"/>
      <c r="I28" s="8" t="str">
        <f aca="false">IF(B28="","",E28+F28-G28-H28)</f>
        <v/>
      </c>
      <c r="J28" s="7"/>
      <c r="K28" s="9" t="str">
        <f aca="false">IF(B28="","",IF(I28&lt;=J28,"Reorder","OK"))</f>
        <v/>
      </c>
      <c r="L28" s="10" t="str">
        <f aca="false">IF(B28="","",I28*D28)</f>
        <v/>
      </c>
      <c r="M28" s="7"/>
      <c r="N28" s="8" t="str">
        <f aca="false">IF(OR(B28="",M28=""),"",M28-I28)</f>
        <v/>
      </c>
    </row>
    <row r="29" customFormat="false" ht="15" hidden="false" customHeight="false" outlineLevel="0" collapsed="false">
      <c r="A29" s="5"/>
      <c r="B29" s="5"/>
      <c r="C29" s="5"/>
      <c r="D29" s="6"/>
      <c r="E29" s="7"/>
      <c r="F29" s="7"/>
      <c r="G29" s="7"/>
      <c r="H29" s="7"/>
      <c r="I29" s="8" t="str">
        <f aca="false">IF(B29="","",E29+F29-G29-H29)</f>
        <v/>
      </c>
      <c r="J29" s="7"/>
      <c r="K29" s="9" t="str">
        <f aca="false">IF(B29="","",IF(I29&lt;=J29,"Reorder","OK"))</f>
        <v/>
      </c>
      <c r="L29" s="10" t="str">
        <f aca="false">IF(B29="","",I29*D29)</f>
        <v/>
      </c>
      <c r="M29" s="7"/>
      <c r="N29" s="8" t="str">
        <f aca="false">IF(OR(B29="",M29=""),"",M29-I29)</f>
        <v/>
      </c>
    </row>
    <row r="30" customFormat="false" ht="15" hidden="false" customHeight="false" outlineLevel="0" collapsed="false">
      <c r="A30" s="5"/>
      <c r="B30" s="5"/>
      <c r="C30" s="5"/>
      <c r="D30" s="6"/>
      <c r="E30" s="7"/>
      <c r="F30" s="7"/>
      <c r="G30" s="7"/>
      <c r="H30" s="7"/>
      <c r="I30" s="8" t="str">
        <f aca="false">IF(B30="","",E30+F30-G30-H30)</f>
        <v/>
      </c>
      <c r="J30" s="7"/>
      <c r="K30" s="9" t="str">
        <f aca="false">IF(B30="","",IF(I30&lt;=J30,"Reorder","OK"))</f>
        <v/>
      </c>
      <c r="L30" s="10" t="str">
        <f aca="false">IF(B30="","",I30*D30)</f>
        <v/>
      </c>
      <c r="M30" s="7"/>
      <c r="N30" s="8" t="str">
        <f aca="false">IF(OR(B30="",M30=""),"",M30-I30)</f>
        <v/>
      </c>
    </row>
    <row r="31" customFormat="false" ht="15" hidden="false" customHeight="false" outlineLevel="0" collapsed="false">
      <c r="A31" s="5"/>
      <c r="B31" s="5"/>
      <c r="C31" s="5"/>
      <c r="D31" s="6"/>
      <c r="E31" s="7"/>
      <c r="F31" s="7"/>
      <c r="G31" s="7"/>
      <c r="H31" s="7"/>
      <c r="I31" s="8" t="str">
        <f aca="false">IF(B31="","",E31+F31-G31-H31)</f>
        <v/>
      </c>
      <c r="J31" s="7"/>
      <c r="K31" s="9" t="str">
        <f aca="false">IF(B31="","",IF(I31&lt;=J31,"Reorder","OK"))</f>
        <v/>
      </c>
      <c r="L31" s="10" t="str">
        <f aca="false">IF(B31="","",I31*D31)</f>
        <v/>
      </c>
      <c r="M31" s="7"/>
      <c r="N31" s="8" t="str">
        <f aca="false">IF(OR(B31="",M31=""),"",M31-I31)</f>
        <v/>
      </c>
    </row>
    <row r="32" customFormat="false" ht="15" hidden="false" customHeight="false" outlineLevel="0" collapsed="false">
      <c r="A32" s="5"/>
      <c r="B32" s="5"/>
      <c r="C32" s="5"/>
      <c r="D32" s="6"/>
      <c r="E32" s="7"/>
      <c r="F32" s="7"/>
      <c r="G32" s="7"/>
      <c r="H32" s="7"/>
      <c r="I32" s="8" t="str">
        <f aca="false">IF(B32="","",E32+F32-G32-H32)</f>
        <v/>
      </c>
      <c r="J32" s="7"/>
      <c r="K32" s="9" t="str">
        <f aca="false">IF(B32="","",IF(I32&lt;=J32,"Reorder","OK"))</f>
        <v/>
      </c>
      <c r="L32" s="10" t="str">
        <f aca="false">IF(B32="","",I32*D32)</f>
        <v/>
      </c>
      <c r="M32" s="7"/>
      <c r="N32" s="8" t="str">
        <f aca="false">IF(OR(B32="",M32=""),"",M32-I32)</f>
        <v/>
      </c>
    </row>
    <row r="33" customFormat="false" ht="15" hidden="false" customHeight="false" outlineLevel="0" collapsed="false">
      <c r="A33" s="5"/>
      <c r="B33" s="5"/>
      <c r="C33" s="5"/>
      <c r="D33" s="6"/>
      <c r="E33" s="7"/>
      <c r="F33" s="7"/>
      <c r="G33" s="7"/>
      <c r="H33" s="7"/>
      <c r="I33" s="8" t="str">
        <f aca="false">IF(B33="","",E33+F33-G33-H33)</f>
        <v/>
      </c>
      <c r="J33" s="7"/>
      <c r="K33" s="9" t="str">
        <f aca="false">IF(B33="","",IF(I33&lt;=J33,"Reorder","OK"))</f>
        <v/>
      </c>
      <c r="L33" s="10" t="str">
        <f aca="false">IF(B33="","",I33*D33)</f>
        <v/>
      </c>
      <c r="M33" s="7"/>
      <c r="N33" s="8" t="str">
        <f aca="false">IF(OR(B33="",M33=""),"",M33-I33)</f>
        <v/>
      </c>
    </row>
    <row r="34" customFormat="false" ht="15" hidden="false" customHeight="false" outlineLevel="0" collapsed="false">
      <c r="A34" s="5"/>
      <c r="B34" s="5"/>
      <c r="C34" s="5"/>
      <c r="D34" s="6"/>
      <c r="E34" s="7"/>
      <c r="F34" s="7"/>
      <c r="G34" s="7"/>
      <c r="H34" s="7"/>
      <c r="I34" s="8" t="str">
        <f aca="false">IF(B34="","",E34+F34-G34-H34)</f>
        <v/>
      </c>
      <c r="J34" s="7"/>
      <c r="K34" s="9" t="str">
        <f aca="false">IF(B34="","",IF(I34&lt;=J34,"Reorder","OK"))</f>
        <v/>
      </c>
      <c r="L34" s="10" t="str">
        <f aca="false">IF(B34="","",I34*D34)</f>
        <v/>
      </c>
      <c r="M34" s="7"/>
      <c r="N34" s="8" t="str">
        <f aca="false">IF(OR(B34="",M34=""),"",M34-I34)</f>
        <v/>
      </c>
    </row>
    <row r="35" customFormat="false" ht="15" hidden="false" customHeight="false" outlineLevel="0" collapsed="false">
      <c r="A35" s="5"/>
      <c r="B35" s="5"/>
      <c r="C35" s="5"/>
      <c r="D35" s="6"/>
      <c r="E35" s="7"/>
      <c r="F35" s="7"/>
      <c r="G35" s="7"/>
      <c r="H35" s="7"/>
      <c r="I35" s="8" t="str">
        <f aca="false">IF(B35="","",E35+F35-G35-H35)</f>
        <v/>
      </c>
      <c r="J35" s="7"/>
      <c r="K35" s="9" t="str">
        <f aca="false">IF(B35="","",IF(I35&lt;=J35,"Reorder","OK"))</f>
        <v/>
      </c>
      <c r="L35" s="10" t="str">
        <f aca="false">IF(B35="","",I35*D35)</f>
        <v/>
      </c>
      <c r="M35" s="7"/>
      <c r="N35" s="8" t="str">
        <f aca="false">IF(OR(B35="",M35=""),"",M35-I35)</f>
        <v/>
      </c>
    </row>
    <row r="36" customFormat="false" ht="15" hidden="false" customHeight="false" outlineLevel="0" collapsed="false">
      <c r="A36" s="5"/>
      <c r="B36" s="5"/>
      <c r="C36" s="5"/>
      <c r="D36" s="6"/>
      <c r="E36" s="7"/>
      <c r="F36" s="7"/>
      <c r="G36" s="7"/>
      <c r="H36" s="7"/>
      <c r="I36" s="8" t="str">
        <f aca="false">IF(B36="","",E36+F36-G36-H36)</f>
        <v/>
      </c>
      <c r="J36" s="7"/>
      <c r="K36" s="9" t="str">
        <f aca="false">IF(B36="","",IF(I36&lt;=J36,"Reorder","OK"))</f>
        <v/>
      </c>
      <c r="L36" s="10" t="str">
        <f aca="false">IF(B36="","",I36*D36)</f>
        <v/>
      </c>
      <c r="M36" s="7"/>
      <c r="N36" s="8" t="str">
        <f aca="false">IF(OR(B36="",M36=""),"",M36-I36)</f>
        <v/>
      </c>
    </row>
    <row r="37" customFormat="false" ht="15" hidden="false" customHeight="false" outlineLevel="0" collapsed="false">
      <c r="A37" s="5"/>
      <c r="B37" s="5"/>
      <c r="C37" s="5"/>
      <c r="D37" s="6"/>
      <c r="E37" s="7"/>
      <c r="F37" s="7"/>
      <c r="G37" s="7"/>
      <c r="H37" s="7"/>
      <c r="I37" s="8" t="str">
        <f aca="false">IF(B37="","",E37+F37-G37-H37)</f>
        <v/>
      </c>
      <c r="J37" s="7"/>
      <c r="K37" s="9" t="str">
        <f aca="false">IF(B37="","",IF(I37&lt;=J37,"Reorder","OK"))</f>
        <v/>
      </c>
      <c r="L37" s="10" t="str">
        <f aca="false">IF(B37="","",I37*D37)</f>
        <v/>
      </c>
      <c r="M37" s="7"/>
      <c r="N37" s="8" t="str">
        <f aca="false">IF(OR(B37="",M37=""),"",M37-I37)</f>
        <v/>
      </c>
    </row>
    <row r="38" customFormat="false" ht="15" hidden="false" customHeight="false" outlineLevel="0" collapsed="false">
      <c r="A38" s="5"/>
      <c r="B38" s="5"/>
      <c r="C38" s="5"/>
      <c r="D38" s="6"/>
      <c r="E38" s="7"/>
      <c r="F38" s="7"/>
      <c r="G38" s="7"/>
      <c r="H38" s="7"/>
      <c r="I38" s="8" t="str">
        <f aca="false">IF(B38="","",E38+F38-G38-H38)</f>
        <v/>
      </c>
      <c r="J38" s="7"/>
      <c r="K38" s="9" t="str">
        <f aca="false">IF(B38="","",IF(I38&lt;=J38,"Reorder","OK"))</f>
        <v/>
      </c>
      <c r="L38" s="10" t="str">
        <f aca="false">IF(B38="","",I38*D38)</f>
        <v/>
      </c>
      <c r="M38" s="7"/>
      <c r="N38" s="8" t="str">
        <f aca="false">IF(OR(B38="",M38=""),"",M38-I38)</f>
        <v/>
      </c>
    </row>
    <row r="39" customFormat="false" ht="15" hidden="false" customHeight="false" outlineLevel="0" collapsed="false">
      <c r="A39" s="5"/>
      <c r="B39" s="5"/>
      <c r="C39" s="5"/>
      <c r="D39" s="6"/>
      <c r="E39" s="7"/>
      <c r="F39" s="7"/>
      <c r="G39" s="7"/>
      <c r="H39" s="7"/>
      <c r="I39" s="8" t="str">
        <f aca="false">IF(B39="","",E39+F39-G39-H39)</f>
        <v/>
      </c>
      <c r="J39" s="7"/>
      <c r="K39" s="9" t="str">
        <f aca="false">IF(B39="","",IF(I39&lt;=J39,"Reorder","OK"))</f>
        <v/>
      </c>
      <c r="L39" s="10" t="str">
        <f aca="false">IF(B39="","",I39*D39)</f>
        <v/>
      </c>
      <c r="M39" s="7"/>
      <c r="N39" s="8" t="str">
        <f aca="false">IF(OR(B39="",M39=""),"",M39-I39)</f>
        <v/>
      </c>
    </row>
    <row r="40" customFormat="false" ht="15" hidden="false" customHeight="false" outlineLevel="0" collapsed="false">
      <c r="A40" s="5"/>
      <c r="B40" s="5"/>
      <c r="C40" s="5"/>
      <c r="D40" s="6"/>
      <c r="E40" s="7"/>
      <c r="F40" s="7"/>
      <c r="G40" s="7"/>
      <c r="H40" s="7"/>
      <c r="I40" s="8" t="str">
        <f aca="false">IF(B40="","",E40+F40-G40-H40)</f>
        <v/>
      </c>
      <c r="J40" s="7"/>
      <c r="K40" s="9" t="str">
        <f aca="false">IF(B40="","",IF(I40&lt;=J40,"Reorder","OK"))</f>
        <v/>
      </c>
      <c r="L40" s="10" t="str">
        <f aca="false">IF(B40="","",I40*D40)</f>
        <v/>
      </c>
      <c r="M40" s="7"/>
      <c r="N40" s="8" t="str">
        <f aca="false">IF(OR(B40="",M40=""),"",M40-I40)</f>
        <v/>
      </c>
    </row>
    <row r="41" customFormat="false" ht="15" hidden="false" customHeight="false" outlineLevel="0" collapsed="false">
      <c r="A41" s="5"/>
      <c r="B41" s="5"/>
      <c r="C41" s="5"/>
      <c r="D41" s="6"/>
      <c r="E41" s="7"/>
      <c r="F41" s="7"/>
      <c r="G41" s="7"/>
      <c r="H41" s="7"/>
      <c r="I41" s="8" t="str">
        <f aca="false">IF(B41="","",E41+F41-G41-H41)</f>
        <v/>
      </c>
      <c r="J41" s="7"/>
      <c r="K41" s="9" t="str">
        <f aca="false">IF(B41="","",IF(I41&lt;=J41,"Reorder","OK"))</f>
        <v/>
      </c>
      <c r="L41" s="10" t="str">
        <f aca="false">IF(B41="","",I41*D41)</f>
        <v/>
      </c>
      <c r="M41" s="7"/>
      <c r="N41" s="8" t="str">
        <f aca="false">IF(OR(B41="",M41=""),"",M41-I41)</f>
        <v/>
      </c>
    </row>
    <row r="42" customFormat="false" ht="15" hidden="false" customHeight="false" outlineLevel="0" collapsed="false">
      <c r="A42" s="5"/>
      <c r="B42" s="5"/>
      <c r="C42" s="5"/>
      <c r="D42" s="6"/>
      <c r="E42" s="7"/>
      <c r="F42" s="7"/>
      <c r="G42" s="7"/>
      <c r="H42" s="7"/>
      <c r="I42" s="8" t="str">
        <f aca="false">IF(B42="","",E42+F42-G42-H42)</f>
        <v/>
      </c>
      <c r="J42" s="7"/>
      <c r="K42" s="9" t="str">
        <f aca="false">IF(B42="","",IF(I42&lt;=J42,"Reorder","OK"))</f>
        <v/>
      </c>
      <c r="L42" s="10" t="str">
        <f aca="false">IF(B42="","",I42*D42)</f>
        <v/>
      </c>
      <c r="M42" s="7"/>
      <c r="N42" s="8" t="str">
        <f aca="false">IF(OR(B42="",M42=""),"",M42-I42)</f>
        <v/>
      </c>
    </row>
    <row r="43" customFormat="false" ht="15" hidden="false" customHeight="false" outlineLevel="0" collapsed="false">
      <c r="A43" s="5"/>
      <c r="B43" s="5"/>
      <c r="C43" s="5"/>
      <c r="D43" s="6"/>
      <c r="E43" s="7"/>
      <c r="F43" s="7"/>
      <c r="G43" s="7"/>
      <c r="H43" s="7"/>
      <c r="I43" s="8" t="str">
        <f aca="false">IF(B43="","",E43+F43-G43-H43)</f>
        <v/>
      </c>
      <c r="J43" s="7"/>
      <c r="K43" s="9" t="str">
        <f aca="false">IF(B43="","",IF(I43&lt;=J43,"Reorder","OK"))</f>
        <v/>
      </c>
      <c r="L43" s="10" t="str">
        <f aca="false">IF(B43="","",I43*D43)</f>
        <v/>
      </c>
      <c r="M43" s="7"/>
      <c r="N43" s="8" t="str">
        <f aca="false">IF(OR(B43="",M43=""),"",M43-I43)</f>
        <v/>
      </c>
    </row>
    <row r="44" customFormat="false" ht="15" hidden="false" customHeight="false" outlineLevel="0" collapsed="false">
      <c r="A44" s="5"/>
      <c r="B44" s="5"/>
      <c r="C44" s="5"/>
      <c r="D44" s="6"/>
      <c r="E44" s="7"/>
      <c r="F44" s="7"/>
      <c r="G44" s="7"/>
      <c r="H44" s="7"/>
      <c r="I44" s="8" t="str">
        <f aca="false">IF(B44="","",E44+F44-G44-H44)</f>
        <v/>
      </c>
      <c r="J44" s="7"/>
      <c r="K44" s="9" t="str">
        <f aca="false">IF(B44="","",IF(I44&lt;=J44,"Reorder","OK"))</f>
        <v/>
      </c>
      <c r="L44" s="10" t="str">
        <f aca="false">IF(B44="","",I44*D44)</f>
        <v/>
      </c>
      <c r="M44" s="7"/>
      <c r="N44" s="8" t="str">
        <f aca="false">IF(OR(B44="",M44=""),"",M44-I44)</f>
        <v/>
      </c>
    </row>
    <row r="45" customFormat="false" ht="15" hidden="false" customHeight="false" outlineLevel="0" collapsed="false">
      <c r="A45" s="5"/>
      <c r="B45" s="5"/>
      <c r="C45" s="5"/>
      <c r="D45" s="6"/>
      <c r="E45" s="7"/>
      <c r="F45" s="7"/>
      <c r="G45" s="7"/>
      <c r="H45" s="7"/>
      <c r="I45" s="8" t="str">
        <f aca="false">IF(B45="","",E45+F45-G45-H45)</f>
        <v/>
      </c>
      <c r="J45" s="7"/>
      <c r="K45" s="9" t="str">
        <f aca="false">IF(B45="","",IF(I45&lt;=J45,"Reorder","OK"))</f>
        <v/>
      </c>
      <c r="L45" s="10" t="str">
        <f aca="false">IF(B45="","",I45*D45)</f>
        <v/>
      </c>
      <c r="M45" s="7"/>
      <c r="N45" s="8" t="str">
        <f aca="false">IF(OR(B45="",M45=""),"",M45-I45)</f>
        <v/>
      </c>
    </row>
    <row r="46" customFormat="false" ht="15" hidden="false" customHeight="false" outlineLevel="0" collapsed="false">
      <c r="A46" s="5"/>
      <c r="B46" s="5"/>
      <c r="C46" s="5"/>
      <c r="D46" s="6"/>
      <c r="E46" s="7"/>
      <c r="F46" s="7"/>
      <c r="G46" s="7"/>
      <c r="H46" s="7"/>
      <c r="I46" s="8" t="str">
        <f aca="false">IF(B46="","",E46+F46-G46-H46)</f>
        <v/>
      </c>
      <c r="J46" s="7"/>
      <c r="K46" s="9" t="str">
        <f aca="false">IF(B46="","",IF(I46&lt;=J46,"Reorder","OK"))</f>
        <v/>
      </c>
      <c r="L46" s="10" t="str">
        <f aca="false">IF(B46="","",I46*D46)</f>
        <v/>
      </c>
      <c r="M46" s="7"/>
      <c r="N46" s="8" t="str">
        <f aca="false">IF(OR(B46="",M46=""),"",M46-I46)</f>
        <v/>
      </c>
    </row>
    <row r="47" customFormat="false" ht="15" hidden="false" customHeight="false" outlineLevel="0" collapsed="false">
      <c r="A47" s="5"/>
      <c r="B47" s="5"/>
      <c r="C47" s="5"/>
      <c r="D47" s="6"/>
      <c r="E47" s="7"/>
      <c r="F47" s="7"/>
      <c r="G47" s="7"/>
      <c r="H47" s="7"/>
      <c r="I47" s="8" t="str">
        <f aca="false">IF(B47="","",E47+F47-G47-H47)</f>
        <v/>
      </c>
      <c r="J47" s="7"/>
      <c r="K47" s="9" t="str">
        <f aca="false">IF(B47="","",IF(I47&lt;=J47,"Reorder","OK"))</f>
        <v/>
      </c>
      <c r="L47" s="10" t="str">
        <f aca="false">IF(B47="","",I47*D47)</f>
        <v/>
      </c>
      <c r="M47" s="7"/>
      <c r="N47" s="8" t="str">
        <f aca="false">IF(OR(B47="",M47=""),"",M47-I47)</f>
        <v/>
      </c>
    </row>
    <row r="48" customFormat="false" ht="15" hidden="false" customHeight="false" outlineLevel="0" collapsed="false">
      <c r="A48" s="5"/>
      <c r="B48" s="5"/>
      <c r="C48" s="5"/>
      <c r="D48" s="6"/>
      <c r="E48" s="7"/>
      <c r="F48" s="7"/>
      <c r="G48" s="7"/>
      <c r="H48" s="7"/>
      <c r="I48" s="8" t="str">
        <f aca="false">IF(B48="","",E48+F48-G48-H48)</f>
        <v/>
      </c>
      <c r="J48" s="7"/>
      <c r="K48" s="9" t="str">
        <f aca="false">IF(B48="","",IF(I48&lt;=J48,"Reorder","OK"))</f>
        <v/>
      </c>
      <c r="L48" s="10" t="str">
        <f aca="false">IF(B48="","",I48*D48)</f>
        <v/>
      </c>
      <c r="M48" s="7"/>
      <c r="N48" s="8" t="str">
        <f aca="false">IF(OR(B48="",M48=""),"",M48-I48)</f>
        <v/>
      </c>
    </row>
    <row r="49" customFormat="false" ht="15" hidden="false" customHeight="false" outlineLevel="0" collapsed="false">
      <c r="A49" s="5"/>
      <c r="B49" s="5"/>
      <c r="C49" s="5"/>
      <c r="D49" s="6"/>
      <c r="E49" s="7"/>
      <c r="F49" s="7"/>
      <c r="G49" s="7"/>
      <c r="H49" s="7"/>
      <c r="I49" s="8" t="str">
        <f aca="false">IF(B49="","",E49+F49-G49-H49)</f>
        <v/>
      </c>
      <c r="J49" s="7"/>
      <c r="K49" s="9" t="str">
        <f aca="false">IF(B49="","",IF(I49&lt;=J49,"Reorder","OK"))</f>
        <v/>
      </c>
      <c r="L49" s="10" t="str">
        <f aca="false">IF(B49="","",I49*D49)</f>
        <v/>
      </c>
      <c r="M49" s="7"/>
      <c r="N49" s="8" t="str">
        <f aca="false">IF(OR(B49="",M49=""),"",M49-I49)</f>
        <v/>
      </c>
    </row>
    <row r="50" customFormat="false" ht="15" hidden="false" customHeight="false" outlineLevel="0" collapsed="false">
      <c r="A50" s="5"/>
      <c r="B50" s="5"/>
      <c r="C50" s="5"/>
      <c r="D50" s="6"/>
      <c r="E50" s="7"/>
      <c r="F50" s="7"/>
      <c r="G50" s="7"/>
      <c r="H50" s="7"/>
      <c r="I50" s="8" t="str">
        <f aca="false">IF(B50="","",E50+F50-G50-H50)</f>
        <v/>
      </c>
      <c r="J50" s="7"/>
      <c r="K50" s="9" t="str">
        <f aca="false">IF(B50="","",IF(I50&lt;=J50,"Reorder","OK"))</f>
        <v/>
      </c>
      <c r="L50" s="10" t="str">
        <f aca="false">IF(B50="","",I50*D50)</f>
        <v/>
      </c>
      <c r="M50" s="7"/>
      <c r="N50" s="8" t="str">
        <f aca="false">IF(OR(B50="",M50=""),"",M50-I50)</f>
        <v/>
      </c>
    </row>
    <row r="51" customFormat="false" ht="15" hidden="false" customHeight="false" outlineLevel="0" collapsed="false">
      <c r="A51" s="5"/>
      <c r="B51" s="5"/>
      <c r="C51" s="5"/>
      <c r="D51" s="6"/>
      <c r="E51" s="7"/>
      <c r="F51" s="7"/>
      <c r="G51" s="7"/>
      <c r="H51" s="7"/>
      <c r="I51" s="8" t="str">
        <f aca="false">IF(B51="","",E51+F51-G51-H51)</f>
        <v/>
      </c>
      <c r="J51" s="7"/>
      <c r="K51" s="9" t="str">
        <f aca="false">IF(B51="","",IF(I51&lt;=J51,"Reorder","OK"))</f>
        <v/>
      </c>
      <c r="L51" s="10" t="str">
        <f aca="false">IF(B51="","",I51*D51)</f>
        <v/>
      </c>
      <c r="M51" s="7"/>
      <c r="N51" s="8" t="str">
        <f aca="false">IF(OR(B51="",M51=""),"",M51-I51)</f>
        <v/>
      </c>
    </row>
    <row r="52" customFormat="false" ht="15" hidden="false" customHeight="false" outlineLevel="0" collapsed="false">
      <c r="A52" s="5"/>
      <c r="B52" s="5"/>
      <c r="C52" s="5"/>
      <c r="D52" s="6"/>
      <c r="E52" s="7"/>
      <c r="F52" s="7"/>
      <c r="G52" s="7"/>
      <c r="H52" s="7"/>
      <c r="I52" s="8" t="str">
        <f aca="false">IF(B52="","",E52+F52-G52-H52)</f>
        <v/>
      </c>
      <c r="J52" s="7"/>
      <c r="K52" s="9" t="str">
        <f aca="false">IF(B52="","",IF(I52&lt;=J52,"Reorder","OK"))</f>
        <v/>
      </c>
      <c r="L52" s="10" t="str">
        <f aca="false">IF(B52="","",I52*D52)</f>
        <v/>
      </c>
      <c r="M52" s="7"/>
      <c r="N52" s="8" t="str">
        <f aca="false">IF(OR(B52="",M52=""),"",M52-I52)</f>
        <v/>
      </c>
    </row>
    <row r="53" customFormat="false" ht="15" hidden="false" customHeight="false" outlineLevel="0" collapsed="false">
      <c r="A53" s="5"/>
      <c r="B53" s="5"/>
      <c r="C53" s="5"/>
      <c r="D53" s="6"/>
      <c r="E53" s="7"/>
      <c r="F53" s="7"/>
      <c r="G53" s="7"/>
      <c r="H53" s="7"/>
      <c r="I53" s="8" t="str">
        <f aca="false">IF(B53="","",E53+F53-G53-H53)</f>
        <v/>
      </c>
      <c r="J53" s="7"/>
      <c r="K53" s="9" t="str">
        <f aca="false">IF(B53="","",IF(I53&lt;=J53,"Reorder","OK"))</f>
        <v/>
      </c>
      <c r="L53" s="10" t="str">
        <f aca="false">IF(B53="","",I53*D53)</f>
        <v/>
      </c>
      <c r="M53" s="7"/>
      <c r="N53" s="8" t="str">
        <f aca="false">IF(OR(B53="",M53=""),"",M53-I53)</f>
        <v/>
      </c>
    </row>
    <row r="54" customFormat="false" ht="15" hidden="false" customHeight="false" outlineLevel="0" collapsed="false">
      <c r="A54" s="5"/>
      <c r="B54" s="5"/>
      <c r="C54" s="5"/>
      <c r="D54" s="6"/>
      <c r="E54" s="7"/>
      <c r="F54" s="7"/>
      <c r="G54" s="7"/>
      <c r="H54" s="7"/>
      <c r="I54" s="8" t="str">
        <f aca="false">IF(B54="","",E54+F54-G54-H54)</f>
        <v/>
      </c>
      <c r="J54" s="7"/>
      <c r="K54" s="9" t="str">
        <f aca="false">IF(B54="","",IF(I54&lt;=J54,"Reorder","OK"))</f>
        <v/>
      </c>
      <c r="L54" s="10" t="str">
        <f aca="false">IF(B54="","",I54*D54)</f>
        <v/>
      </c>
      <c r="M54" s="7"/>
      <c r="N54" s="8" t="str">
        <f aca="false">IF(OR(B54="",M54=""),"",M54-I54)</f>
        <v/>
      </c>
    </row>
    <row r="55" customFormat="false" ht="15" hidden="false" customHeight="false" outlineLevel="0" collapsed="false">
      <c r="A55" s="5"/>
      <c r="B55" s="5"/>
      <c r="C55" s="5"/>
      <c r="D55" s="6"/>
      <c r="E55" s="7"/>
      <c r="F55" s="7"/>
      <c r="G55" s="7"/>
      <c r="H55" s="7"/>
      <c r="I55" s="8" t="str">
        <f aca="false">IF(B55="","",E55+F55-G55-H55)</f>
        <v/>
      </c>
      <c r="J55" s="7"/>
      <c r="K55" s="9" t="str">
        <f aca="false">IF(B55="","",IF(I55&lt;=J55,"Reorder","OK"))</f>
        <v/>
      </c>
      <c r="L55" s="10" t="str">
        <f aca="false">IF(B55="","",I55*D55)</f>
        <v/>
      </c>
      <c r="M55" s="7"/>
      <c r="N55" s="8" t="str">
        <f aca="false">IF(OR(B55="",M55=""),"",M55-I55)</f>
        <v/>
      </c>
    </row>
    <row r="56" customFormat="false" ht="15" hidden="false" customHeight="false" outlineLevel="0" collapsed="false">
      <c r="A56" s="5"/>
      <c r="B56" s="5"/>
      <c r="C56" s="5"/>
      <c r="D56" s="6"/>
      <c r="E56" s="7"/>
      <c r="F56" s="7"/>
      <c r="G56" s="7"/>
      <c r="H56" s="7"/>
      <c r="I56" s="8" t="str">
        <f aca="false">IF(B56="","",E56+F56-G56-H56)</f>
        <v/>
      </c>
      <c r="J56" s="7"/>
      <c r="K56" s="9" t="str">
        <f aca="false">IF(B56="","",IF(I56&lt;=J56,"Reorder","OK"))</f>
        <v/>
      </c>
      <c r="L56" s="10" t="str">
        <f aca="false">IF(B56="","",I56*D56)</f>
        <v/>
      </c>
      <c r="M56" s="7"/>
      <c r="N56" s="8" t="str">
        <f aca="false">IF(OR(B56="",M56=""),"",M56-I56)</f>
        <v/>
      </c>
    </row>
    <row r="57" customFormat="false" ht="15" hidden="false" customHeight="false" outlineLevel="0" collapsed="false">
      <c r="A57" s="5"/>
      <c r="B57" s="5"/>
      <c r="C57" s="5"/>
      <c r="D57" s="6"/>
      <c r="E57" s="7"/>
      <c r="F57" s="7"/>
      <c r="G57" s="7"/>
      <c r="H57" s="7"/>
      <c r="I57" s="8" t="str">
        <f aca="false">IF(B57="","",E57+F57-G57-H57)</f>
        <v/>
      </c>
      <c r="J57" s="7"/>
      <c r="K57" s="9" t="str">
        <f aca="false">IF(B57="","",IF(I57&lt;=J57,"Reorder","OK"))</f>
        <v/>
      </c>
      <c r="L57" s="10" t="str">
        <f aca="false">IF(B57="","",I57*D57)</f>
        <v/>
      </c>
      <c r="M57" s="7"/>
      <c r="N57" s="8" t="str">
        <f aca="false">IF(OR(B57="",M57=""),"",M57-I57)</f>
        <v/>
      </c>
    </row>
    <row r="58" customFormat="false" ht="15" hidden="false" customHeight="false" outlineLevel="0" collapsed="false">
      <c r="A58" s="5"/>
      <c r="B58" s="5"/>
      <c r="C58" s="5"/>
      <c r="D58" s="6"/>
      <c r="E58" s="7"/>
      <c r="F58" s="7"/>
      <c r="G58" s="7"/>
      <c r="H58" s="7"/>
      <c r="I58" s="8" t="str">
        <f aca="false">IF(B58="","",E58+F58-G58-H58)</f>
        <v/>
      </c>
      <c r="J58" s="7"/>
      <c r="K58" s="9" t="str">
        <f aca="false">IF(B58="","",IF(I58&lt;=J58,"Reorder","OK"))</f>
        <v/>
      </c>
      <c r="L58" s="10" t="str">
        <f aca="false">IF(B58="","",I58*D58)</f>
        <v/>
      </c>
      <c r="M58" s="7"/>
      <c r="N58" s="8" t="str">
        <f aca="false">IF(OR(B58="",M58=""),"",M58-I58)</f>
        <v/>
      </c>
    </row>
    <row r="59" customFormat="false" ht="15" hidden="false" customHeight="false" outlineLevel="0" collapsed="false">
      <c r="A59" s="5"/>
      <c r="B59" s="5"/>
      <c r="C59" s="5"/>
      <c r="D59" s="6"/>
      <c r="E59" s="7"/>
      <c r="F59" s="7"/>
      <c r="G59" s="7"/>
      <c r="H59" s="7"/>
      <c r="I59" s="8" t="str">
        <f aca="false">IF(B59="","",E59+F59-G59-H59)</f>
        <v/>
      </c>
      <c r="J59" s="7"/>
      <c r="K59" s="9" t="str">
        <f aca="false">IF(B59="","",IF(I59&lt;=J59,"Reorder","OK"))</f>
        <v/>
      </c>
      <c r="L59" s="10" t="str">
        <f aca="false">IF(B59="","",I59*D59)</f>
        <v/>
      </c>
      <c r="M59" s="7"/>
      <c r="N59" s="8" t="str">
        <f aca="false">IF(OR(B59="",M59=""),"",M59-I59)</f>
        <v/>
      </c>
    </row>
    <row r="60" customFormat="false" ht="15" hidden="false" customHeight="false" outlineLevel="0" collapsed="false">
      <c r="A60" s="5"/>
      <c r="B60" s="5"/>
      <c r="C60" s="5"/>
      <c r="D60" s="6"/>
      <c r="E60" s="7"/>
      <c r="F60" s="7"/>
      <c r="G60" s="7"/>
      <c r="H60" s="7"/>
      <c r="I60" s="8" t="str">
        <f aca="false">IF(B60="","",E60+F60-G60-H60)</f>
        <v/>
      </c>
      <c r="J60" s="7"/>
      <c r="K60" s="9" t="str">
        <f aca="false">IF(B60="","",IF(I60&lt;=J60,"Reorder","OK"))</f>
        <v/>
      </c>
      <c r="L60" s="10" t="str">
        <f aca="false">IF(B60="","",I60*D60)</f>
        <v/>
      </c>
      <c r="M60" s="7"/>
      <c r="N60" s="8" t="str">
        <f aca="false">IF(OR(B60="",M60=""),"",M60-I60)</f>
        <v/>
      </c>
    </row>
    <row r="61" customFormat="false" ht="15" hidden="false" customHeight="false" outlineLevel="0" collapsed="false">
      <c r="A61" s="5"/>
      <c r="B61" s="5"/>
      <c r="C61" s="5"/>
      <c r="D61" s="6"/>
      <c r="E61" s="7"/>
      <c r="F61" s="7"/>
      <c r="G61" s="7"/>
      <c r="H61" s="7"/>
      <c r="I61" s="8" t="str">
        <f aca="false">IF(B61="","",E61+F61-G61-H61)</f>
        <v/>
      </c>
      <c r="J61" s="7"/>
      <c r="K61" s="9" t="str">
        <f aca="false">IF(B61="","",IF(I61&lt;=J61,"Reorder","OK"))</f>
        <v/>
      </c>
      <c r="L61" s="10" t="str">
        <f aca="false">IF(B61="","",I61*D61)</f>
        <v/>
      </c>
      <c r="M61" s="7"/>
      <c r="N61" s="8" t="str">
        <f aca="false">IF(OR(B61="",M61=""),"",M61-I61)</f>
        <v/>
      </c>
    </row>
    <row r="62" customFormat="false" ht="15" hidden="false" customHeight="false" outlineLevel="0" collapsed="false">
      <c r="A62" s="5"/>
      <c r="B62" s="5"/>
      <c r="C62" s="5"/>
      <c r="D62" s="6"/>
      <c r="E62" s="7"/>
      <c r="F62" s="7"/>
      <c r="G62" s="7"/>
      <c r="H62" s="7"/>
      <c r="I62" s="8" t="str">
        <f aca="false">IF(B62="","",E62+F62-G62-H62)</f>
        <v/>
      </c>
      <c r="J62" s="7"/>
      <c r="K62" s="9" t="str">
        <f aca="false">IF(B62="","",IF(I62&lt;=J62,"Reorder","OK"))</f>
        <v/>
      </c>
      <c r="L62" s="10" t="str">
        <f aca="false">IF(B62="","",I62*D62)</f>
        <v/>
      </c>
      <c r="M62" s="7"/>
      <c r="N62" s="8" t="str">
        <f aca="false">IF(OR(B62="",M62=""),"",M62-I62)</f>
        <v/>
      </c>
    </row>
    <row r="63" customFormat="false" ht="15" hidden="false" customHeight="false" outlineLevel="0" collapsed="false">
      <c r="A63" s="5"/>
      <c r="B63" s="5"/>
      <c r="C63" s="5"/>
      <c r="D63" s="6"/>
      <c r="E63" s="7"/>
      <c r="F63" s="7"/>
      <c r="G63" s="7"/>
      <c r="H63" s="7"/>
      <c r="I63" s="8" t="str">
        <f aca="false">IF(B63="","",E63+F63-G63-H63)</f>
        <v/>
      </c>
      <c r="J63" s="7"/>
      <c r="K63" s="9" t="str">
        <f aca="false">IF(B63="","",IF(I63&lt;=J63,"Reorder","OK"))</f>
        <v/>
      </c>
      <c r="L63" s="10" t="str">
        <f aca="false">IF(B63="","",I63*D63)</f>
        <v/>
      </c>
      <c r="M63" s="7"/>
      <c r="N63" s="8" t="str">
        <f aca="false">IF(OR(B63="",M63=""),"",M63-I63)</f>
        <v/>
      </c>
    </row>
    <row r="64" customFormat="false" ht="15" hidden="false" customHeight="false" outlineLevel="0" collapsed="false">
      <c r="A64" s="5"/>
      <c r="B64" s="5"/>
      <c r="C64" s="5"/>
      <c r="D64" s="6"/>
      <c r="E64" s="7"/>
      <c r="F64" s="7"/>
      <c r="G64" s="7"/>
      <c r="H64" s="7"/>
      <c r="I64" s="8" t="str">
        <f aca="false">IF(B64="","",E64+F64-G64-H64)</f>
        <v/>
      </c>
      <c r="J64" s="7"/>
      <c r="K64" s="9" t="str">
        <f aca="false">IF(B64="","",IF(I64&lt;=J64,"Reorder","OK"))</f>
        <v/>
      </c>
      <c r="L64" s="10" t="str">
        <f aca="false">IF(B64="","",I64*D64)</f>
        <v/>
      </c>
      <c r="M64" s="7"/>
      <c r="N64" s="8" t="str">
        <f aca="false">IF(OR(B64="",M64=""),"",M64-I64)</f>
        <v/>
      </c>
    </row>
    <row r="65" customFormat="false" ht="15" hidden="false" customHeight="false" outlineLevel="0" collapsed="false">
      <c r="A65" s="5"/>
      <c r="B65" s="5"/>
      <c r="C65" s="5"/>
      <c r="D65" s="6"/>
      <c r="E65" s="7"/>
      <c r="F65" s="7"/>
      <c r="G65" s="7"/>
      <c r="H65" s="7"/>
      <c r="I65" s="8" t="str">
        <f aca="false">IF(B65="","",E65+F65-G65-H65)</f>
        <v/>
      </c>
      <c r="J65" s="7"/>
      <c r="K65" s="9" t="str">
        <f aca="false">IF(B65="","",IF(I65&lt;=J65,"Reorder","OK"))</f>
        <v/>
      </c>
      <c r="L65" s="10" t="str">
        <f aca="false">IF(B65="","",I65*D65)</f>
        <v/>
      </c>
      <c r="M65" s="7"/>
      <c r="N65" s="8" t="str">
        <f aca="false">IF(OR(B65="",M65=""),"",M65-I65)</f>
        <v/>
      </c>
    </row>
    <row r="66" customFormat="false" ht="15" hidden="false" customHeight="false" outlineLevel="0" collapsed="false">
      <c r="A66" s="5"/>
      <c r="B66" s="5"/>
      <c r="C66" s="5"/>
      <c r="D66" s="6"/>
      <c r="E66" s="7"/>
      <c r="F66" s="7"/>
      <c r="G66" s="7"/>
      <c r="H66" s="7"/>
      <c r="I66" s="8" t="str">
        <f aca="false">IF(B66="","",E66+F66-G66-H66)</f>
        <v/>
      </c>
      <c r="J66" s="7"/>
      <c r="K66" s="9" t="str">
        <f aca="false">IF(B66="","",IF(I66&lt;=J66,"Reorder","OK"))</f>
        <v/>
      </c>
      <c r="L66" s="10" t="str">
        <f aca="false">IF(B66="","",I66*D66)</f>
        <v/>
      </c>
      <c r="M66" s="7"/>
      <c r="N66" s="8" t="str">
        <f aca="false">IF(OR(B66="",M66=""),"",M66-I66)</f>
        <v/>
      </c>
    </row>
    <row r="67" customFormat="false" ht="15" hidden="false" customHeight="false" outlineLevel="0" collapsed="false">
      <c r="A67" s="5"/>
      <c r="B67" s="5"/>
      <c r="C67" s="5"/>
      <c r="D67" s="6"/>
      <c r="E67" s="7"/>
      <c r="F67" s="7"/>
      <c r="G67" s="7"/>
      <c r="H67" s="7"/>
      <c r="I67" s="8" t="str">
        <f aca="false">IF(B67="","",E67+F67-G67-H67)</f>
        <v/>
      </c>
      <c r="J67" s="7"/>
      <c r="K67" s="9" t="str">
        <f aca="false">IF(B67="","",IF(I67&lt;=J67,"Reorder","OK"))</f>
        <v/>
      </c>
      <c r="L67" s="10" t="str">
        <f aca="false">IF(B67="","",I67*D67)</f>
        <v/>
      </c>
      <c r="M67" s="7"/>
      <c r="N67" s="8" t="str">
        <f aca="false">IF(OR(B67="",M67=""),"",M67-I67)</f>
        <v/>
      </c>
    </row>
    <row r="68" customFormat="false" ht="15" hidden="false" customHeight="false" outlineLevel="0" collapsed="false">
      <c r="A68" s="5"/>
      <c r="B68" s="5"/>
      <c r="C68" s="5"/>
      <c r="D68" s="6"/>
      <c r="E68" s="7"/>
      <c r="F68" s="7"/>
      <c r="G68" s="7"/>
      <c r="H68" s="7"/>
      <c r="I68" s="8" t="str">
        <f aca="false">IF(B68="","",E68+F68-G68-H68)</f>
        <v/>
      </c>
      <c r="J68" s="7"/>
      <c r="K68" s="9" t="str">
        <f aca="false">IF(B68="","",IF(I68&lt;=J68,"Reorder","OK"))</f>
        <v/>
      </c>
      <c r="L68" s="10" t="str">
        <f aca="false">IF(B68="","",I68*D68)</f>
        <v/>
      </c>
      <c r="M68" s="7"/>
      <c r="N68" s="8" t="str">
        <f aca="false">IF(OR(B68="",M68=""),"",M68-I68)</f>
        <v/>
      </c>
    </row>
    <row r="69" customFormat="false" ht="15" hidden="false" customHeight="false" outlineLevel="0" collapsed="false">
      <c r="A69" s="5"/>
      <c r="B69" s="5"/>
      <c r="C69" s="5"/>
      <c r="D69" s="6"/>
      <c r="E69" s="7"/>
      <c r="F69" s="7"/>
      <c r="G69" s="7"/>
      <c r="H69" s="7"/>
      <c r="I69" s="8" t="str">
        <f aca="false">IF(B69="","",E69+F69-G69-H69)</f>
        <v/>
      </c>
      <c r="J69" s="7"/>
      <c r="K69" s="9" t="str">
        <f aca="false">IF(B69="","",IF(I69&lt;=J69,"Reorder","OK"))</f>
        <v/>
      </c>
      <c r="L69" s="10" t="str">
        <f aca="false">IF(B69="","",I69*D69)</f>
        <v/>
      </c>
      <c r="M69" s="7"/>
      <c r="N69" s="8" t="str">
        <f aca="false">IF(OR(B69="",M69=""),"",M69-I69)</f>
        <v/>
      </c>
    </row>
    <row r="70" customFormat="false" ht="15" hidden="false" customHeight="false" outlineLevel="0" collapsed="false">
      <c r="A70" s="5"/>
      <c r="B70" s="5"/>
      <c r="C70" s="5"/>
      <c r="D70" s="6"/>
      <c r="E70" s="7"/>
      <c r="F70" s="7"/>
      <c r="G70" s="7"/>
      <c r="H70" s="7"/>
      <c r="I70" s="8" t="str">
        <f aca="false">IF(B70="","",E70+F70-G70-H70)</f>
        <v/>
      </c>
      <c r="J70" s="7"/>
      <c r="K70" s="9" t="str">
        <f aca="false">IF(B70="","",IF(I70&lt;=J70,"Reorder","OK"))</f>
        <v/>
      </c>
      <c r="L70" s="10" t="str">
        <f aca="false">IF(B70="","",I70*D70)</f>
        <v/>
      </c>
      <c r="M70" s="7"/>
      <c r="N70" s="8" t="str">
        <f aca="false">IF(OR(B70="",M70=""),"",M70-I70)</f>
        <v/>
      </c>
    </row>
    <row r="71" customFormat="false" ht="15" hidden="false" customHeight="false" outlineLevel="0" collapsed="false">
      <c r="A71" s="5"/>
      <c r="B71" s="5"/>
      <c r="C71" s="5"/>
      <c r="D71" s="6"/>
      <c r="E71" s="7"/>
      <c r="F71" s="7"/>
      <c r="G71" s="7"/>
      <c r="H71" s="7"/>
      <c r="I71" s="8" t="str">
        <f aca="false">IF(B71="","",E71+F71-G71-H71)</f>
        <v/>
      </c>
      <c r="J71" s="7"/>
      <c r="K71" s="9" t="str">
        <f aca="false">IF(B71="","",IF(I71&lt;=J71,"Reorder","OK"))</f>
        <v/>
      </c>
      <c r="L71" s="10" t="str">
        <f aca="false">IF(B71="","",I71*D71)</f>
        <v/>
      </c>
      <c r="M71" s="7"/>
      <c r="N71" s="8" t="str">
        <f aca="false">IF(OR(B71="",M71=""),"",M71-I71)</f>
        <v/>
      </c>
    </row>
    <row r="72" customFormat="false" ht="15" hidden="false" customHeight="false" outlineLevel="0" collapsed="false">
      <c r="A72" s="5"/>
      <c r="B72" s="5"/>
      <c r="C72" s="5"/>
      <c r="D72" s="6"/>
      <c r="E72" s="7"/>
      <c r="F72" s="7"/>
      <c r="G72" s="7"/>
      <c r="H72" s="7"/>
      <c r="I72" s="8" t="str">
        <f aca="false">IF(B72="","",E72+F72-G72-H72)</f>
        <v/>
      </c>
      <c r="J72" s="7"/>
      <c r="K72" s="9" t="str">
        <f aca="false">IF(B72="","",IF(I72&lt;=J72,"Reorder","OK"))</f>
        <v/>
      </c>
      <c r="L72" s="10" t="str">
        <f aca="false">IF(B72="","",I72*D72)</f>
        <v/>
      </c>
      <c r="M72" s="7"/>
      <c r="N72" s="8" t="str">
        <f aca="false">IF(OR(B72="",M72=""),"",M72-I72)</f>
        <v/>
      </c>
    </row>
    <row r="73" customFormat="false" ht="15" hidden="false" customHeight="false" outlineLevel="0" collapsed="false">
      <c r="A73" s="5"/>
      <c r="B73" s="5"/>
      <c r="C73" s="5"/>
      <c r="D73" s="6"/>
      <c r="E73" s="7"/>
      <c r="F73" s="7"/>
      <c r="G73" s="7"/>
      <c r="H73" s="7"/>
      <c r="I73" s="8" t="str">
        <f aca="false">IF(B73="","",E73+F73-G73-H73)</f>
        <v/>
      </c>
      <c r="J73" s="7"/>
      <c r="K73" s="9" t="str">
        <f aca="false">IF(B73="","",IF(I73&lt;=J73,"Reorder","OK"))</f>
        <v/>
      </c>
      <c r="L73" s="10" t="str">
        <f aca="false">IF(B73="","",I73*D73)</f>
        <v/>
      </c>
      <c r="M73" s="7"/>
      <c r="N73" s="8" t="str">
        <f aca="false">IF(OR(B73="",M73=""),"",M73-I73)</f>
        <v/>
      </c>
    </row>
    <row r="74" customFormat="false" ht="15" hidden="false" customHeight="false" outlineLevel="0" collapsed="false">
      <c r="A74" s="5"/>
      <c r="B74" s="5"/>
      <c r="C74" s="5"/>
      <c r="D74" s="6"/>
      <c r="E74" s="7"/>
      <c r="F74" s="7"/>
      <c r="G74" s="7"/>
      <c r="H74" s="7"/>
      <c r="I74" s="8" t="str">
        <f aca="false">IF(B74="","",E74+F74-G74-H74)</f>
        <v/>
      </c>
      <c r="J74" s="7"/>
      <c r="K74" s="9" t="str">
        <f aca="false">IF(B74="","",IF(I74&lt;=J74,"Reorder","OK"))</f>
        <v/>
      </c>
      <c r="L74" s="10" t="str">
        <f aca="false">IF(B74="","",I74*D74)</f>
        <v/>
      </c>
      <c r="M74" s="7"/>
      <c r="N74" s="8" t="str">
        <f aca="false">IF(OR(B74="",M74=""),"",M74-I74)</f>
        <v/>
      </c>
    </row>
    <row r="75" customFormat="false" ht="15" hidden="false" customHeight="false" outlineLevel="0" collapsed="false">
      <c r="A75" s="5"/>
      <c r="B75" s="5"/>
      <c r="C75" s="5"/>
      <c r="D75" s="6"/>
      <c r="E75" s="7"/>
      <c r="F75" s="7"/>
      <c r="G75" s="7"/>
      <c r="H75" s="7"/>
      <c r="I75" s="8" t="str">
        <f aca="false">IF(B75="","",E75+F75-G75-H75)</f>
        <v/>
      </c>
      <c r="J75" s="7"/>
      <c r="K75" s="9" t="str">
        <f aca="false">IF(B75="","",IF(I75&lt;=J75,"Reorder","OK"))</f>
        <v/>
      </c>
      <c r="L75" s="10" t="str">
        <f aca="false">IF(B75="","",I75*D75)</f>
        <v/>
      </c>
      <c r="M75" s="7"/>
      <c r="N75" s="8" t="str">
        <f aca="false">IF(OR(B75="",M75=""),"",M75-I75)</f>
        <v/>
      </c>
    </row>
    <row r="76" customFormat="false" ht="15" hidden="false" customHeight="false" outlineLevel="0" collapsed="false">
      <c r="A76" s="5"/>
      <c r="B76" s="5"/>
      <c r="C76" s="5"/>
      <c r="D76" s="6"/>
      <c r="E76" s="7"/>
      <c r="F76" s="7"/>
      <c r="G76" s="7"/>
      <c r="H76" s="7"/>
      <c r="I76" s="8" t="str">
        <f aca="false">IF(B76="","",E76+F76-G76-H76)</f>
        <v/>
      </c>
      <c r="J76" s="7"/>
      <c r="K76" s="9" t="str">
        <f aca="false">IF(B76="","",IF(I76&lt;=J76,"Reorder","OK"))</f>
        <v/>
      </c>
      <c r="L76" s="10" t="str">
        <f aca="false">IF(B76="","",I76*D76)</f>
        <v/>
      </c>
      <c r="M76" s="7"/>
      <c r="N76" s="8" t="str">
        <f aca="false">IF(OR(B76="",M76=""),"",M76-I76)</f>
        <v/>
      </c>
    </row>
    <row r="77" customFormat="false" ht="15" hidden="false" customHeight="false" outlineLevel="0" collapsed="false">
      <c r="A77" s="5"/>
      <c r="B77" s="5"/>
      <c r="C77" s="5"/>
      <c r="D77" s="6"/>
      <c r="E77" s="7"/>
      <c r="F77" s="7"/>
      <c r="G77" s="7"/>
      <c r="H77" s="7"/>
      <c r="I77" s="8" t="str">
        <f aca="false">IF(B77="","",E77+F77-G77-H77)</f>
        <v/>
      </c>
      <c r="J77" s="7"/>
      <c r="K77" s="9" t="str">
        <f aca="false">IF(B77="","",IF(I77&lt;=J77,"Reorder","OK"))</f>
        <v/>
      </c>
      <c r="L77" s="10" t="str">
        <f aca="false">IF(B77="","",I77*D77)</f>
        <v/>
      </c>
      <c r="M77" s="7"/>
      <c r="N77" s="8" t="str">
        <f aca="false">IF(OR(B77="",M77=""),"",M77-I77)</f>
        <v/>
      </c>
    </row>
    <row r="78" customFormat="false" ht="15" hidden="false" customHeight="false" outlineLevel="0" collapsed="false">
      <c r="A78" s="5"/>
      <c r="B78" s="5"/>
      <c r="C78" s="5"/>
      <c r="D78" s="6"/>
      <c r="E78" s="7"/>
      <c r="F78" s="7"/>
      <c r="G78" s="7"/>
      <c r="H78" s="7"/>
      <c r="I78" s="8" t="str">
        <f aca="false">IF(B78="","",E78+F78-G78-H78)</f>
        <v/>
      </c>
      <c r="J78" s="7"/>
      <c r="K78" s="9" t="str">
        <f aca="false">IF(B78="","",IF(I78&lt;=J78,"Reorder","OK"))</f>
        <v/>
      </c>
      <c r="L78" s="10" t="str">
        <f aca="false">IF(B78="","",I78*D78)</f>
        <v/>
      </c>
      <c r="M78" s="7"/>
      <c r="N78" s="8" t="str">
        <f aca="false">IF(OR(B78="",M78=""),"",M78-I78)</f>
        <v/>
      </c>
    </row>
    <row r="79" customFormat="false" ht="15" hidden="false" customHeight="false" outlineLevel="0" collapsed="false">
      <c r="A79" s="5"/>
      <c r="B79" s="5"/>
      <c r="C79" s="5"/>
      <c r="D79" s="6"/>
      <c r="E79" s="7"/>
      <c r="F79" s="7"/>
      <c r="G79" s="7"/>
      <c r="H79" s="7"/>
      <c r="I79" s="8" t="str">
        <f aca="false">IF(B79="","",E79+F79-G79-H79)</f>
        <v/>
      </c>
      <c r="J79" s="7"/>
      <c r="K79" s="9" t="str">
        <f aca="false">IF(B79="","",IF(I79&lt;=J79,"Reorder","OK"))</f>
        <v/>
      </c>
      <c r="L79" s="10" t="str">
        <f aca="false">IF(B79="","",I79*D79)</f>
        <v/>
      </c>
      <c r="M79" s="7"/>
      <c r="N79" s="8" t="str">
        <f aca="false">IF(OR(B79="",M79=""),"",M79-I79)</f>
        <v/>
      </c>
    </row>
    <row r="80" customFormat="false" ht="15" hidden="false" customHeight="false" outlineLevel="0" collapsed="false">
      <c r="A80" s="5"/>
      <c r="B80" s="5"/>
      <c r="C80" s="5"/>
      <c r="D80" s="6"/>
      <c r="E80" s="7"/>
      <c r="F80" s="7"/>
      <c r="G80" s="7"/>
      <c r="H80" s="7"/>
      <c r="I80" s="8" t="str">
        <f aca="false">IF(B80="","",E80+F80-G80-H80)</f>
        <v/>
      </c>
      <c r="J80" s="7"/>
      <c r="K80" s="9" t="str">
        <f aca="false">IF(B80="","",IF(I80&lt;=J80,"Reorder","OK"))</f>
        <v/>
      </c>
      <c r="L80" s="10" t="str">
        <f aca="false">IF(B80="","",I80*D80)</f>
        <v/>
      </c>
      <c r="M80" s="7"/>
      <c r="N80" s="8" t="str">
        <f aca="false">IF(OR(B80="",M80=""),"",M80-I80)</f>
        <v/>
      </c>
    </row>
    <row r="81" customFormat="false" ht="15" hidden="false" customHeight="false" outlineLevel="0" collapsed="false">
      <c r="A81" s="5"/>
      <c r="B81" s="5"/>
      <c r="C81" s="5"/>
      <c r="D81" s="6"/>
      <c r="E81" s="7"/>
      <c r="F81" s="7"/>
      <c r="G81" s="7"/>
      <c r="H81" s="7"/>
      <c r="I81" s="8" t="str">
        <f aca="false">IF(B81="","",E81+F81-G81-H81)</f>
        <v/>
      </c>
      <c r="J81" s="7"/>
      <c r="K81" s="9" t="str">
        <f aca="false">IF(B81="","",IF(I81&lt;=J81,"Reorder","OK"))</f>
        <v/>
      </c>
      <c r="L81" s="10" t="str">
        <f aca="false">IF(B81="","",I81*D81)</f>
        <v/>
      </c>
      <c r="M81" s="7"/>
      <c r="N81" s="8" t="str">
        <f aca="false">IF(OR(B81="",M81=""),"",M81-I81)</f>
        <v/>
      </c>
    </row>
    <row r="82" customFormat="false" ht="15" hidden="false" customHeight="false" outlineLevel="0" collapsed="false">
      <c r="A82" s="5"/>
      <c r="B82" s="5"/>
      <c r="C82" s="5"/>
      <c r="D82" s="6"/>
      <c r="E82" s="7"/>
      <c r="F82" s="7"/>
      <c r="G82" s="7"/>
      <c r="H82" s="7"/>
      <c r="I82" s="8" t="str">
        <f aca="false">IF(B82="","",E82+F82-G82-H82)</f>
        <v/>
      </c>
      <c r="J82" s="7"/>
      <c r="K82" s="9" t="str">
        <f aca="false">IF(B82="","",IF(I82&lt;=J82,"Reorder","OK"))</f>
        <v/>
      </c>
      <c r="L82" s="10" t="str">
        <f aca="false">IF(B82="","",I82*D82)</f>
        <v/>
      </c>
      <c r="M82" s="7"/>
      <c r="N82" s="8" t="str">
        <f aca="false">IF(OR(B82="",M82=""),"",M82-I82)</f>
        <v/>
      </c>
    </row>
    <row r="83" customFormat="false" ht="15" hidden="false" customHeight="false" outlineLevel="0" collapsed="false">
      <c r="A83" s="5"/>
      <c r="B83" s="5"/>
      <c r="C83" s="5"/>
      <c r="D83" s="6"/>
      <c r="E83" s="7"/>
      <c r="F83" s="7"/>
      <c r="G83" s="7"/>
      <c r="H83" s="7"/>
      <c r="I83" s="8" t="str">
        <f aca="false">IF(B83="","",E83+F83-G83-H83)</f>
        <v/>
      </c>
      <c r="J83" s="7"/>
      <c r="K83" s="9" t="str">
        <f aca="false">IF(B83="","",IF(I83&lt;=J83,"Reorder","OK"))</f>
        <v/>
      </c>
      <c r="L83" s="10" t="str">
        <f aca="false">IF(B83="","",I83*D83)</f>
        <v/>
      </c>
      <c r="M83" s="7"/>
      <c r="N83" s="8" t="str">
        <f aca="false">IF(OR(B83="",M83=""),"",M83-I83)</f>
        <v/>
      </c>
    </row>
    <row r="84" customFormat="false" ht="15" hidden="false" customHeight="false" outlineLevel="0" collapsed="false">
      <c r="A84" s="5"/>
      <c r="B84" s="5"/>
      <c r="C84" s="5"/>
      <c r="D84" s="6"/>
      <c r="E84" s="7"/>
      <c r="F84" s="7"/>
      <c r="G84" s="7"/>
      <c r="H84" s="7"/>
      <c r="I84" s="8" t="str">
        <f aca="false">IF(B84="","",E84+F84-G84-H84)</f>
        <v/>
      </c>
      <c r="J84" s="7"/>
      <c r="K84" s="9" t="str">
        <f aca="false">IF(B84="","",IF(I84&lt;=J84,"Reorder","OK"))</f>
        <v/>
      </c>
      <c r="L84" s="10" t="str">
        <f aca="false">IF(B84="","",I84*D84)</f>
        <v/>
      </c>
      <c r="M84" s="7"/>
      <c r="N84" s="8" t="str">
        <f aca="false">IF(OR(B84="",M84=""),"",M84-I84)</f>
        <v/>
      </c>
    </row>
    <row r="85" customFormat="false" ht="15" hidden="false" customHeight="false" outlineLevel="0" collapsed="false">
      <c r="A85" s="5"/>
      <c r="B85" s="5"/>
      <c r="C85" s="5"/>
      <c r="D85" s="6"/>
      <c r="E85" s="7"/>
      <c r="F85" s="7"/>
      <c r="G85" s="7"/>
      <c r="H85" s="7"/>
      <c r="I85" s="8" t="str">
        <f aca="false">IF(B85="","",E85+F85-G85-H85)</f>
        <v/>
      </c>
      <c r="J85" s="7"/>
      <c r="K85" s="9" t="str">
        <f aca="false">IF(B85="","",IF(I85&lt;=J85,"Reorder","OK"))</f>
        <v/>
      </c>
      <c r="L85" s="10" t="str">
        <f aca="false">IF(B85="","",I85*D85)</f>
        <v/>
      </c>
      <c r="M85" s="7"/>
      <c r="N85" s="8" t="str">
        <f aca="false">IF(OR(B85="",M85=""),"",M85-I85)</f>
        <v/>
      </c>
    </row>
    <row r="86" customFormat="false" ht="15" hidden="false" customHeight="false" outlineLevel="0" collapsed="false">
      <c r="A86" s="5"/>
      <c r="B86" s="5"/>
      <c r="C86" s="5"/>
      <c r="D86" s="6"/>
      <c r="E86" s="7"/>
      <c r="F86" s="7"/>
      <c r="G86" s="7"/>
      <c r="H86" s="7"/>
      <c r="I86" s="8" t="str">
        <f aca="false">IF(B86="","",E86+F86-G86-H86)</f>
        <v/>
      </c>
      <c r="J86" s="7"/>
      <c r="K86" s="9" t="str">
        <f aca="false">IF(B86="","",IF(I86&lt;=J86,"Reorder","OK"))</f>
        <v/>
      </c>
      <c r="L86" s="10" t="str">
        <f aca="false">IF(B86="","",I86*D86)</f>
        <v/>
      </c>
      <c r="M86" s="7"/>
      <c r="N86" s="8" t="str">
        <f aca="false">IF(OR(B86="",M86=""),"",M86-I86)</f>
        <v/>
      </c>
    </row>
    <row r="87" customFormat="false" ht="15" hidden="false" customHeight="false" outlineLevel="0" collapsed="false">
      <c r="A87" s="5"/>
      <c r="B87" s="5"/>
      <c r="C87" s="5"/>
      <c r="D87" s="6"/>
      <c r="E87" s="7"/>
      <c r="F87" s="7"/>
      <c r="G87" s="7"/>
      <c r="H87" s="7"/>
      <c r="I87" s="8" t="str">
        <f aca="false">IF(B87="","",E87+F87-G87-H87)</f>
        <v/>
      </c>
      <c r="J87" s="7"/>
      <c r="K87" s="9" t="str">
        <f aca="false">IF(B87="","",IF(I87&lt;=J87,"Reorder","OK"))</f>
        <v/>
      </c>
      <c r="L87" s="10" t="str">
        <f aca="false">IF(B87="","",I87*D87)</f>
        <v/>
      </c>
      <c r="M87" s="7"/>
      <c r="N87" s="8" t="str">
        <f aca="false">IF(OR(B87="",M87=""),"",M87-I87)</f>
        <v/>
      </c>
    </row>
    <row r="88" customFormat="false" ht="15" hidden="false" customHeight="false" outlineLevel="0" collapsed="false">
      <c r="A88" s="5"/>
      <c r="B88" s="5"/>
      <c r="C88" s="5"/>
      <c r="D88" s="6"/>
      <c r="E88" s="7"/>
      <c r="F88" s="7"/>
      <c r="G88" s="7"/>
      <c r="H88" s="7"/>
      <c r="I88" s="8" t="str">
        <f aca="false">IF(B88="","",E88+F88-G88-H88)</f>
        <v/>
      </c>
      <c r="J88" s="7"/>
      <c r="K88" s="9" t="str">
        <f aca="false">IF(B88="","",IF(I88&lt;=J88,"Reorder","OK"))</f>
        <v/>
      </c>
      <c r="L88" s="10" t="str">
        <f aca="false">IF(B88="","",I88*D88)</f>
        <v/>
      </c>
      <c r="M88" s="7"/>
      <c r="N88" s="8" t="str">
        <f aca="false">IF(OR(B88="",M88=""),"",M88-I88)</f>
        <v/>
      </c>
    </row>
    <row r="89" customFormat="false" ht="15" hidden="false" customHeight="false" outlineLevel="0" collapsed="false">
      <c r="A89" s="5"/>
      <c r="B89" s="5"/>
      <c r="C89" s="5"/>
      <c r="D89" s="6"/>
      <c r="E89" s="7"/>
      <c r="F89" s="7"/>
      <c r="G89" s="7"/>
      <c r="H89" s="7"/>
      <c r="I89" s="8" t="str">
        <f aca="false">IF(B89="","",E89+F89-G89-H89)</f>
        <v/>
      </c>
      <c r="J89" s="7"/>
      <c r="K89" s="9" t="str">
        <f aca="false">IF(B89="","",IF(I89&lt;=J89,"Reorder","OK"))</f>
        <v/>
      </c>
      <c r="L89" s="10" t="str">
        <f aca="false">IF(B89="","",I89*D89)</f>
        <v/>
      </c>
      <c r="M89" s="7"/>
      <c r="N89" s="8" t="str">
        <f aca="false">IF(OR(B89="",M89=""),"",M89-I89)</f>
        <v/>
      </c>
    </row>
    <row r="90" customFormat="false" ht="15" hidden="false" customHeight="false" outlineLevel="0" collapsed="false">
      <c r="A90" s="5"/>
      <c r="B90" s="5"/>
      <c r="C90" s="5"/>
      <c r="D90" s="6"/>
      <c r="E90" s="7"/>
      <c r="F90" s="7"/>
      <c r="G90" s="7"/>
      <c r="H90" s="7"/>
      <c r="I90" s="8" t="str">
        <f aca="false">IF(B90="","",E90+F90-G90-H90)</f>
        <v/>
      </c>
      <c r="J90" s="7"/>
      <c r="K90" s="9" t="str">
        <f aca="false">IF(B90="","",IF(I90&lt;=J90,"Reorder","OK"))</f>
        <v/>
      </c>
      <c r="L90" s="10" t="str">
        <f aca="false">IF(B90="","",I90*D90)</f>
        <v/>
      </c>
      <c r="M90" s="7"/>
      <c r="N90" s="8" t="str">
        <f aca="false">IF(OR(B90="",M90=""),"",M90-I90)</f>
        <v/>
      </c>
    </row>
    <row r="91" customFormat="false" ht="15" hidden="false" customHeight="false" outlineLevel="0" collapsed="false">
      <c r="A91" s="5"/>
      <c r="B91" s="5"/>
      <c r="C91" s="5"/>
      <c r="D91" s="6"/>
      <c r="E91" s="7"/>
      <c r="F91" s="7"/>
      <c r="G91" s="7"/>
      <c r="H91" s="7"/>
      <c r="I91" s="8" t="str">
        <f aca="false">IF(B91="","",E91+F91-G91-H91)</f>
        <v/>
      </c>
      <c r="J91" s="7"/>
      <c r="K91" s="9" t="str">
        <f aca="false">IF(B91="","",IF(I91&lt;=J91,"Reorder","OK"))</f>
        <v/>
      </c>
      <c r="L91" s="10" t="str">
        <f aca="false">IF(B91="","",I91*D91)</f>
        <v/>
      </c>
      <c r="M91" s="7"/>
      <c r="N91" s="8" t="str">
        <f aca="false">IF(OR(B91="",M91=""),"",M91-I91)</f>
        <v/>
      </c>
    </row>
    <row r="92" customFormat="false" ht="15" hidden="false" customHeight="false" outlineLevel="0" collapsed="false">
      <c r="A92" s="5"/>
      <c r="B92" s="5"/>
      <c r="C92" s="5"/>
      <c r="D92" s="6"/>
      <c r="E92" s="7"/>
      <c r="F92" s="7"/>
      <c r="G92" s="7"/>
      <c r="H92" s="7"/>
      <c r="I92" s="8" t="str">
        <f aca="false">IF(B92="","",E92+F92-G92-H92)</f>
        <v/>
      </c>
      <c r="J92" s="7"/>
      <c r="K92" s="9" t="str">
        <f aca="false">IF(B92="","",IF(I92&lt;=J92,"Reorder","OK"))</f>
        <v/>
      </c>
      <c r="L92" s="10" t="str">
        <f aca="false">IF(B92="","",I92*D92)</f>
        <v/>
      </c>
      <c r="M92" s="7"/>
      <c r="N92" s="8" t="str">
        <f aca="false">IF(OR(B92="",M92=""),"",M92-I92)</f>
        <v/>
      </c>
    </row>
    <row r="93" customFormat="false" ht="15" hidden="false" customHeight="false" outlineLevel="0" collapsed="false">
      <c r="A93" s="5"/>
      <c r="B93" s="5"/>
      <c r="C93" s="5"/>
      <c r="D93" s="6"/>
      <c r="E93" s="7"/>
      <c r="F93" s="7"/>
      <c r="G93" s="7"/>
      <c r="H93" s="7"/>
      <c r="I93" s="8" t="str">
        <f aca="false">IF(B93="","",E93+F93-G93-H93)</f>
        <v/>
      </c>
      <c r="J93" s="7"/>
      <c r="K93" s="9" t="str">
        <f aca="false">IF(B93="","",IF(I93&lt;=J93,"Reorder","OK"))</f>
        <v/>
      </c>
      <c r="L93" s="10" t="str">
        <f aca="false">IF(B93="","",I93*D93)</f>
        <v/>
      </c>
      <c r="M93" s="7"/>
      <c r="N93" s="8" t="str">
        <f aca="false">IF(OR(B93="",M93=""),"",M93-I93)</f>
        <v/>
      </c>
    </row>
    <row r="94" customFormat="false" ht="15" hidden="false" customHeight="false" outlineLevel="0" collapsed="false">
      <c r="A94" s="5"/>
      <c r="B94" s="5"/>
      <c r="C94" s="5"/>
      <c r="D94" s="6"/>
      <c r="E94" s="7"/>
      <c r="F94" s="7"/>
      <c r="G94" s="7"/>
      <c r="H94" s="7"/>
      <c r="I94" s="8" t="str">
        <f aca="false">IF(B94="","",E94+F94-G94-H94)</f>
        <v/>
      </c>
      <c r="J94" s="7"/>
      <c r="K94" s="9" t="str">
        <f aca="false">IF(B94="","",IF(I94&lt;=J94,"Reorder","OK"))</f>
        <v/>
      </c>
      <c r="L94" s="10" t="str">
        <f aca="false">IF(B94="","",I94*D94)</f>
        <v/>
      </c>
      <c r="M94" s="7"/>
      <c r="N94" s="8" t="str">
        <f aca="false">IF(OR(B94="",M94=""),"",M94-I94)</f>
        <v/>
      </c>
    </row>
    <row r="95" customFormat="false" ht="15" hidden="false" customHeight="false" outlineLevel="0" collapsed="false">
      <c r="A95" s="5"/>
      <c r="B95" s="5"/>
      <c r="C95" s="5"/>
      <c r="D95" s="6"/>
      <c r="E95" s="7"/>
      <c r="F95" s="7"/>
      <c r="G95" s="7"/>
      <c r="H95" s="7"/>
      <c r="I95" s="8" t="str">
        <f aca="false">IF(B95="","",E95+F95-G95-H95)</f>
        <v/>
      </c>
      <c r="J95" s="7"/>
      <c r="K95" s="9" t="str">
        <f aca="false">IF(B95="","",IF(I95&lt;=J95,"Reorder","OK"))</f>
        <v/>
      </c>
      <c r="L95" s="10" t="str">
        <f aca="false">IF(B95="","",I95*D95)</f>
        <v/>
      </c>
      <c r="M95" s="7"/>
      <c r="N95" s="8" t="str">
        <f aca="false">IF(OR(B95="",M95=""),"",M95-I95)</f>
        <v/>
      </c>
    </row>
    <row r="96" customFormat="false" ht="15" hidden="false" customHeight="false" outlineLevel="0" collapsed="false">
      <c r="A96" s="5"/>
      <c r="B96" s="5"/>
      <c r="C96" s="5"/>
      <c r="D96" s="6"/>
      <c r="E96" s="7"/>
      <c r="F96" s="7"/>
      <c r="G96" s="7"/>
      <c r="H96" s="7"/>
      <c r="I96" s="8" t="str">
        <f aca="false">IF(B96="","",E96+F96-G96-H96)</f>
        <v/>
      </c>
      <c r="J96" s="7"/>
      <c r="K96" s="9" t="str">
        <f aca="false">IF(B96="","",IF(I96&lt;=J96,"Reorder","OK"))</f>
        <v/>
      </c>
      <c r="L96" s="10" t="str">
        <f aca="false">IF(B96="","",I96*D96)</f>
        <v/>
      </c>
      <c r="M96" s="7"/>
      <c r="N96" s="8" t="str">
        <f aca="false">IF(OR(B96="",M96=""),"",M96-I96)</f>
        <v/>
      </c>
    </row>
    <row r="97" customFormat="false" ht="15" hidden="false" customHeight="false" outlineLevel="0" collapsed="false">
      <c r="A97" s="5"/>
      <c r="B97" s="5"/>
      <c r="C97" s="5"/>
      <c r="D97" s="6"/>
      <c r="E97" s="7"/>
      <c r="F97" s="7"/>
      <c r="G97" s="7"/>
      <c r="H97" s="7"/>
      <c r="I97" s="8" t="str">
        <f aca="false">IF(B97="","",E97+F97-G97-H97)</f>
        <v/>
      </c>
      <c r="J97" s="7"/>
      <c r="K97" s="9" t="str">
        <f aca="false">IF(B97="","",IF(I97&lt;=J97,"Reorder","OK"))</f>
        <v/>
      </c>
      <c r="L97" s="10" t="str">
        <f aca="false">IF(B97="","",I97*D97)</f>
        <v/>
      </c>
      <c r="M97" s="7"/>
      <c r="N97" s="8" t="str">
        <f aca="false">IF(OR(B97="",M97=""),"",M97-I97)</f>
        <v/>
      </c>
    </row>
    <row r="98" customFormat="false" ht="15" hidden="false" customHeight="false" outlineLevel="0" collapsed="false">
      <c r="A98" s="5"/>
      <c r="B98" s="5"/>
      <c r="C98" s="5"/>
      <c r="D98" s="6"/>
      <c r="E98" s="7"/>
      <c r="F98" s="7"/>
      <c r="G98" s="7"/>
      <c r="H98" s="7"/>
      <c r="I98" s="8" t="str">
        <f aca="false">IF(B98="","",E98+F98-G98-H98)</f>
        <v/>
      </c>
      <c r="J98" s="7"/>
      <c r="K98" s="9" t="str">
        <f aca="false">IF(B98="","",IF(I98&lt;=J98,"Reorder","OK"))</f>
        <v/>
      </c>
      <c r="L98" s="10" t="str">
        <f aca="false">IF(B98="","",I98*D98)</f>
        <v/>
      </c>
      <c r="M98" s="7"/>
      <c r="N98" s="8" t="str">
        <f aca="false">IF(OR(B98="",M98=""),"",M98-I98)</f>
        <v/>
      </c>
    </row>
    <row r="99" customFormat="false" ht="15" hidden="false" customHeight="false" outlineLevel="0" collapsed="false">
      <c r="A99" s="5"/>
      <c r="B99" s="5"/>
      <c r="C99" s="5"/>
      <c r="D99" s="6"/>
      <c r="E99" s="7"/>
      <c r="F99" s="7"/>
      <c r="G99" s="7"/>
      <c r="H99" s="7"/>
      <c r="I99" s="8" t="str">
        <f aca="false">IF(B99="","",E99+F99-G99-H99)</f>
        <v/>
      </c>
      <c r="J99" s="7"/>
      <c r="K99" s="9" t="str">
        <f aca="false">IF(B99="","",IF(I99&lt;=J99,"Reorder","OK"))</f>
        <v/>
      </c>
      <c r="L99" s="10" t="str">
        <f aca="false">IF(B99="","",I99*D99)</f>
        <v/>
      </c>
      <c r="M99" s="7"/>
      <c r="N99" s="8" t="str">
        <f aca="false">IF(OR(B99="",M99=""),"",M99-I99)</f>
        <v/>
      </c>
    </row>
    <row r="100" customFormat="false" ht="15" hidden="false" customHeight="false" outlineLevel="0" collapsed="false">
      <c r="A100" s="5"/>
      <c r="B100" s="5"/>
      <c r="C100" s="5"/>
      <c r="D100" s="6"/>
      <c r="E100" s="7"/>
      <c r="F100" s="7"/>
      <c r="G100" s="7"/>
      <c r="H100" s="7"/>
      <c r="I100" s="8" t="str">
        <f aca="false">IF(B100="","",E100+F100-G100-H100)</f>
        <v/>
      </c>
      <c r="J100" s="7"/>
      <c r="K100" s="9" t="str">
        <f aca="false">IF(B100="","",IF(I100&lt;=J100,"Reorder","OK"))</f>
        <v/>
      </c>
      <c r="L100" s="10" t="str">
        <f aca="false">IF(B100="","",I100*D100)</f>
        <v/>
      </c>
      <c r="M100" s="7"/>
      <c r="N100" s="8" t="str">
        <f aca="false">IF(OR(B100="",M100=""),"",M100-I100)</f>
        <v/>
      </c>
    </row>
    <row r="101" customFormat="false" ht="15" hidden="false" customHeight="false" outlineLevel="0" collapsed="false">
      <c r="A101" s="5"/>
      <c r="B101" s="5"/>
      <c r="C101" s="5"/>
      <c r="D101" s="6"/>
      <c r="E101" s="7"/>
      <c r="F101" s="7"/>
      <c r="G101" s="7"/>
      <c r="H101" s="7"/>
      <c r="I101" s="8" t="str">
        <f aca="false">IF(B101="","",E101+F101-G101-H101)</f>
        <v/>
      </c>
      <c r="J101" s="7"/>
      <c r="K101" s="9" t="str">
        <f aca="false">IF(B101="","",IF(I101&lt;=J101,"Reorder","OK"))</f>
        <v/>
      </c>
      <c r="L101" s="10" t="str">
        <f aca="false">IF(B101="","",I101*D101)</f>
        <v/>
      </c>
      <c r="M101" s="7"/>
      <c r="N101" s="8" t="str">
        <f aca="false">IF(OR(B101="",M101=""),"",M101-I101)</f>
        <v/>
      </c>
    </row>
    <row r="102" customFormat="false" ht="15" hidden="false" customHeight="false" outlineLevel="0" collapsed="false">
      <c r="A102" s="5"/>
      <c r="B102" s="5"/>
      <c r="C102" s="5"/>
      <c r="D102" s="6"/>
      <c r="E102" s="7"/>
      <c r="F102" s="7"/>
      <c r="G102" s="7"/>
      <c r="H102" s="7"/>
      <c r="I102" s="8" t="str">
        <f aca="false">IF(B102="","",E102+F102-G102-H102)</f>
        <v/>
      </c>
      <c r="J102" s="7"/>
      <c r="K102" s="9" t="str">
        <f aca="false">IF(B102="","",IF(I102&lt;=J102,"Reorder","OK"))</f>
        <v/>
      </c>
      <c r="L102" s="10" t="str">
        <f aca="false">IF(B102="","",I102*D102)</f>
        <v/>
      </c>
      <c r="M102" s="7"/>
      <c r="N102" s="8" t="str">
        <f aca="false">IF(OR(B102="",M102=""),"",M102-I102)</f>
        <v/>
      </c>
    </row>
    <row r="103" customFormat="false" ht="15" hidden="false" customHeight="false" outlineLevel="0" collapsed="false">
      <c r="A103" s="5"/>
      <c r="B103" s="5"/>
      <c r="C103" s="5"/>
      <c r="D103" s="6"/>
      <c r="E103" s="7"/>
      <c r="F103" s="7"/>
      <c r="G103" s="7"/>
      <c r="H103" s="7"/>
      <c r="I103" s="8" t="str">
        <f aca="false">IF(B103="","",E103+F103-G103-H103)</f>
        <v/>
      </c>
      <c r="J103" s="7"/>
      <c r="K103" s="9" t="str">
        <f aca="false">IF(B103="","",IF(I103&lt;=J103,"Reorder","OK"))</f>
        <v/>
      </c>
      <c r="L103" s="10" t="str">
        <f aca="false">IF(B103="","",I103*D103)</f>
        <v/>
      </c>
      <c r="M103" s="7"/>
      <c r="N103" s="8" t="str">
        <f aca="false">IF(OR(B103="",M103=""),"",M103-I103)</f>
        <v/>
      </c>
    </row>
    <row r="104" customFormat="false" ht="15" hidden="false" customHeight="false" outlineLevel="0" collapsed="false">
      <c r="A104" s="5"/>
      <c r="B104" s="5"/>
      <c r="C104" s="5"/>
      <c r="D104" s="6"/>
      <c r="E104" s="7"/>
      <c r="F104" s="7"/>
      <c r="G104" s="7"/>
      <c r="H104" s="7"/>
      <c r="I104" s="8" t="str">
        <f aca="false">IF(B104="","",E104+F104-G104-H104)</f>
        <v/>
      </c>
      <c r="J104" s="7"/>
      <c r="K104" s="9" t="str">
        <f aca="false">IF(B104="","",IF(I104&lt;=J104,"Reorder","OK"))</f>
        <v/>
      </c>
      <c r="L104" s="10" t="str">
        <f aca="false">IF(B104="","",I104*D104)</f>
        <v/>
      </c>
      <c r="M104" s="7"/>
      <c r="N104" s="8" t="str">
        <f aca="false">IF(OR(B104="",M104=""),"",M104-I104)</f>
        <v/>
      </c>
    </row>
    <row r="105" customFormat="false" ht="15" hidden="false" customHeight="false" outlineLevel="0" collapsed="false">
      <c r="A105" s="5"/>
      <c r="B105" s="5"/>
      <c r="C105" s="5"/>
      <c r="D105" s="6"/>
      <c r="E105" s="7"/>
      <c r="F105" s="7"/>
      <c r="G105" s="7"/>
      <c r="H105" s="7"/>
      <c r="I105" s="8" t="str">
        <f aca="false">IF(B105="","",E105+F105-G105-H105)</f>
        <v/>
      </c>
      <c r="J105" s="7"/>
      <c r="K105" s="9" t="str">
        <f aca="false">IF(B105="","",IF(I105&lt;=J105,"Reorder","OK"))</f>
        <v/>
      </c>
      <c r="L105" s="10" t="str">
        <f aca="false">IF(B105="","",I105*D105)</f>
        <v/>
      </c>
      <c r="M105" s="7"/>
      <c r="N105" s="8" t="str">
        <f aca="false">IF(OR(B105="",M105=""),"",M105-I105)</f>
        <v/>
      </c>
    </row>
    <row r="106" customFormat="false" ht="15" hidden="false" customHeight="false" outlineLevel="0" collapsed="false">
      <c r="A106" s="5"/>
      <c r="B106" s="5"/>
      <c r="C106" s="5"/>
      <c r="D106" s="6"/>
      <c r="E106" s="7"/>
      <c r="F106" s="7"/>
      <c r="G106" s="7"/>
      <c r="H106" s="7"/>
      <c r="I106" s="8" t="str">
        <f aca="false">IF(B106="","",E106+F106-G106-H106)</f>
        <v/>
      </c>
      <c r="J106" s="7"/>
      <c r="K106" s="9" t="str">
        <f aca="false">IF(B106="","",IF(I106&lt;=J106,"Reorder","OK"))</f>
        <v/>
      </c>
      <c r="L106" s="10" t="str">
        <f aca="false">IF(B106="","",I106*D106)</f>
        <v/>
      </c>
      <c r="M106" s="7"/>
      <c r="N106" s="8" t="str">
        <f aca="false">IF(OR(B106="",M106=""),"",M106-I106)</f>
        <v/>
      </c>
    </row>
    <row r="107" customFormat="false" ht="15" hidden="false" customHeight="false" outlineLevel="0" collapsed="false">
      <c r="A107" s="5"/>
      <c r="B107" s="5"/>
      <c r="C107" s="5"/>
      <c r="D107" s="6"/>
      <c r="E107" s="7"/>
      <c r="F107" s="7"/>
      <c r="G107" s="7"/>
      <c r="H107" s="7"/>
      <c r="I107" s="8" t="str">
        <f aca="false">IF(B107="","",E107+F107-G107-H107)</f>
        <v/>
      </c>
      <c r="J107" s="7"/>
      <c r="K107" s="9" t="str">
        <f aca="false">IF(B107="","",IF(I107&lt;=J107,"Reorder","OK"))</f>
        <v/>
      </c>
      <c r="L107" s="10" t="str">
        <f aca="false">IF(B107="","",I107*D107)</f>
        <v/>
      </c>
      <c r="M107" s="7"/>
      <c r="N107" s="8" t="str">
        <f aca="false">IF(OR(B107="",M107=""),"",M107-I107)</f>
        <v/>
      </c>
    </row>
    <row r="108" customFormat="false" ht="15" hidden="false" customHeight="false" outlineLevel="0" collapsed="false">
      <c r="A108" s="5"/>
      <c r="B108" s="5"/>
      <c r="C108" s="5"/>
      <c r="D108" s="6"/>
      <c r="E108" s="7"/>
      <c r="F108" s="7"/>
      <c r="G108" s="7"/>
      <c r="H108" s="7"/>
      <c r="I108" s="8" t="str">
        <f aca="false">IF(B108="","",E108+F108-G108-H108)</f>
        <v/>
      </c>
      <c r="J108" s="7"/>
      <c r="K108" s="9" t="str">
        <f aca="false">IF(B108="","",IF(I108&lt;=J108,"Reorder","OK"))</f>
        <v/>
      </c>
      <c r="L108" s="10" t="str">
        <f aca="false">IF(B108="","",I108*D108)</f>
        <v/>
      </c>
      <c r="M108" s="7"/>
      <c r="N108" s="8" t="str">
        <f aca="false">IF(OR(B108="",M108=""),"",M108-I108)</f>
        <v/>
      </c>
    </row>
    <row r="109" customFormat="false" ht="15" hidden="false" customHeight="false" outlineLevel="0" collapsed="false">
      <c r="A109" s="5"/>
      <c r="B109" s="5"/>
      <c r="C109" s="5"/>
      <c r="D109" s="6"/>
      <c r="E109" s="7"/>
      <c r="F109" s="7"/>
      <c r="G109" s="7"/>
      <c r="H109" s="7"/>
      <c r="I109" s="8" t="str">
        <f aca="false">IF(B109="","",E109+F109-G109-H109)</f>
        <v/>
      </c>
      <c r="J109" s="7"/>
      <c r="K109" s="9" t="str">
        <f aca="false">IF(B109="","",IF(I109&lt;=J109,"Reorder","OK"))</f>
        <v/>
      </c>
      <c r="L109" s="10" t="str">
        <f aca="false">IF(B109="","",I109*D109)</f>
        <v/>
      </c>
      <c r="M109" s="7"/>
      <c r="N109" s="8" t="str">
        <f aca="false">IF(OR(B109="",M109=""),"",M109-I109)</f>
        <v/>
      </c>
    </row>
    <row r="110" customFormat="false" ht="15" hidden="false" customHeight="false" outlineLevel="0" collapsed="false">
      <c r="A110" s="5"/>
      <c r="B110" s="5"/>
      <c r="C110" s="5"/>
      <c r="D110" s="6"/>
      <c r="E110" s="7"/>
      <c r="F110" s="7"/>
      <c r="G110" s="7"/>
      <c r="H110" s="7"/>
      <c r="I110" s="8" t="str">
        <f aca="false">IF(B110="","",E110+F110-G110-H110)</f>
        <v/>
      </c>
      <c r="J110" s="7"/>
      <c r="K110" s="9" t="str">
        <f aca="false">IF(B110="","",IF(I110&lt;=J110,"Reorder","OK"))</f>
        <v/>
      </c>
      <c r="L110" s="10" t="str">
        <f aca="false">IF(B110="","",I110*D110)</f>
        <v/>
      </c>
      <c r="M110" s="7"/>
      <c r="N110" s="8" t="str">
        <f aca="false">IF(OR(B110="",M110=""),"",M110-I110)</f>
        <v/>
      </c>
    </row>
    <row r="111" customFormat="false" ht="15" hidden="false" customHeight="false" outlineLevel="0" collapsed="false">
      <c r="A111" s="5"/>
      <c r="B111" s="5"/>
      <c r="C111" s="5"/>
      <c r="D111" s="6"/>
      <c r="E111" s="7"/>
      <c r="F111" s="7"/>
      <c r="G111" s="7"/>
      <c r="H111" s="7"/>
      <c r="I111" s="8" t="str">
        <f aca="false">IF(B111="","",E111+F111-G111-H111)</f>
        <v/>
      </c>
      <c r="J111" s="7"/>
      <c r="K111" s="9" t="str">
        <f aca="false">IF(B111="","",IF(I111&lt;=J111,"Reorder","OK"))</f>
        <v/>
      </c>
      <c r="L111" s="10" t="str">
        <f aca="false">IF(B111="","",I111*D111)</f>
        <v/>
      </c>
      <c r="M111" s="7"/>
      <c r="N111" s="8" t="str">
        <f aca="false">IF(OR(B111="",M111=""),"",M111-I111)</f>
        <v/>
      </c>
    </row>
    <row r="112" customFormat="false" ht="15" hidden="false" customHeight="false" outlineLevel="0" collapsed="false">
      <c r="A112" s="5"/>
      <c r="B112" s="5"/>
      <c r="C112" s="5"/>
      <c r="D112" s="6"/>
      <c r="E112" s="7"/>
      <c r="F112" s="7"/>
      <c r="G112" s="7"/>
      <c r="H112" s="7"/>
      <c r="I112" s="8" t="str">
        <f aca="false">IF(B112="","",E112+F112-G112-H112)</f>
        <v/>
      </c>
      <c r="J112" s="7"/>
      <c r="K112" s="9" t="str">
        <f aca="false">IF(B112="","",IF(I112&lt;=J112,"Reorder","OK"))</f>
        <v/>
      </c>
      <c r="L112" s="10" t="str">
        <f aca="false">IF(B112="","",I112*D112)</f>
        <v/>
      </c>
      <c r="M112" s="7"/>
      <c r="N112" s="8" t="str">
        <f aca="false">IF(OR(B112="",M112=""),"",M112-I112)</f>
        <v/>
      </c>
    </row>
    <row r="113" customFormat="false" ht="15" hidden="false" customHeight="false" outlineLevel="0" collapsed="false">
      <c r="A113" s="5"/>
      <c r="B113" s="5"/>
      <c r="C113" s="5"/>
      <c r="D113" s="6"/>
      <c r="E113" s="7"/>
      <c r="F113" s="7"/>
      <c r="G113" s="7"/>
      <c r="H113" s="7"/>
      <c r="I113" s="8" t="str">
        <f aca="false">IF(B113="","",E113+F113-G113-H113)</f>
        <v/>
      </c>
      <c r="J113" s="7"/>
      <c r="K113" s="9" t="str">
        <f aca="false">IF(B113="","",IF(I113&lt;=J113,"Reorder","OK"))</f>
        <v/>
      </c>
      <c r="L113" s="10" t="str">
        <f aca="false">IF(B113="","",I113*D113)</f>
        <v/>
      </c>
      <c r="M113" s="7"/>
      <c r="N113" s="8" t="str">
        <f aca="false">IF(OR(B113="",M113=""),"",M113-I113)</f>
        <v/>
      </c>
    </row>
    <row r="114" customFormat="false" ht="15" hidden="false" customHeight="false" outlineLevel="0" collapsed="false">
      <c r="A114" s="5"/>
      <c r="B114" s="5"/>
      <c r="C114" s="5"/>
      <c r="D114" s="6"/>
      <c r="E114" s="7"/>
      <c r="F114" s="7"/>
      <c r="G114" s="7"/>
      <c r="H114" s="7"/>
      <c r="I114" s="8" t="str">
        <f aca="false">IF(B114="","",E114+F114-G114-H114)</f>
        <v/>
      </c>
      <c r="J114" s="7"/>
      <c r="K114" s="9" t="str">
        <f aca="false">IF(B114="","",IF(I114&lt;=J114,"Reorder","OK"))</f>
        <v/>
      </c>
      <c r="L114" s="10" t="str">
        <f aca="false">IF(B114="","",I114*D114)</f>
        <v/>
      </c>
      <c r="M114" s="7"/>
      <c r="N114" s="8" t="str">
        <f aca="false">IF(OR(B114="",M114=""),"",M114-I114)</f>
        <v/>
      </c>
    </row>
    <row r="115" customFormat="false" ht="15" hidden="false" customHeight="false" outlineLevel="0" collapsed="false">
      <c r="A115" s="5"/>
      <c r="B115" s="5"/>
      <c r="C115" s="5"/>
      <c r="D115" s="6"/>
      <c r="E115" s="7"/>
      <c r="F115" s="7"/>
      <c r="G115" s="7"/>
      <c r="H115" s="7"/>
      <c r="I115" s="8" t="str">
        <f aca="false">IF(B115="","",E115+F115-G115-H115)</f>
        <v/>
      </c>
      <c r="J115" s="7"/>
      <c r="K115" s="9" t="str">
        <f aca="false">IF(B115="","",IF(I115&lt;=J115,"Reorder","OK"))</f>
        <v/>
      </c>
      <c r="L115" s="10" t="str">
        <f aca="false">IF(B115="","",I115*D115)</f>
        <v/>
      </c>
      <c r="M115" s="7"/>
      <c r="N115" s="8" t="str">
        <f aca="false">IF(OR(B115="",M115=""),"",M115-I115)</f>
        <v/>
      </c>
    </row>
    <row r="116" customFormat="false" ht="15" hidden="false" customHeight="false" outlineLevel="0" collapsed="false">
      <c r="A116" s="5"/>
      <c r="B116" s="5"/>
      <c r="C116" s="5"/>
      <c r="D116" s="6"/>
      <c r="E116" s="7"/>
      <c r="F116" s="7"/>
      <c r="G116" s="7"/>
      <c r="H116" s="7"/>
      <c r="I116" s="8" t="str">
        <f aca="false">IF(B116="","",E116+F116-G116-H116)</f>
        <v/>
      </c>
      <c r="J116" s="7"/>
      <c r="K116" s="9" t="str">
        <f aca="false">IF(B116="","",IF(I116&lt;=J116,"Reorder","OK"))</f>
        <v/>
      </c>
      <c r="L116" s="10" t="str">
        <f aca="false">IF(B116="","",I116*D116)</f>
        <v/>
      </c>
      <c r="M116" s="7"/>
      <c r="N116" s="8" t="str">
        <f aca="false">IF(OR(B116="",M116=""),"",M116-I116)</f>
        <v/>
      </c>
    </row>
    <row r="117" customFormat="false" ht="15" hidden="false" customHeight="false" outlineLevel="0" collapsed="false">
      <c r="A117" s="5"/>
      <c r="B117" s="5"/>
      <c r="C117" s="5"/>
      <c r="D117" s="6"/>
      <c r="E117" s="7"/>
      <c r="F117" s="7"/>
      <c r="G117" s="7"/>
      <c r="H117" s="7"/>
      <c r="I117" s="8" t="str">
        <f aca="false">IF(B117="","",E117+F117-G117-H117)</f>
        <v/>
      </c>
      <c r="J117" s="7"/>
      <c r="K117" s="9" t="str">
        <f aca="false">IF(B117="","",IF(I117&lt;=J117,"Reorder","OK"))</f>
        <v/>
      </c>
      <c r="L117" s="10" t="str">
        <f aca="false">IF(B117="","",I117*D117)</f>
        <v/>
      </c>
      <c r="M117" s="7"/>
      <c r="N117" s="8" t="str">
        <f aca="false">IF(OR(B117="",M117=""),"",M117-I117)</f>
        <v/>
      </c>
    </row>
    <row r="118" customFormat="false" ht="15" hidden="false" customHeight="false" outlineLevel="0" collapsed="false">
      <c r="A118" s="5"/>
      <c r="B118" s="5"/>
      <c r="C118" s="5"/>
      <c r="D118" s="6"/>
      <c r="E118" s="7"/>
      <c r="F118" s="7"/>
      <c r="G118" s="7"/>
      <c r="H118" s="7"/>
      <c r="I118" s="8" t="str">
        <f aca="false">IF(B118="","",E118+F118-G118-H118)</f>
        <v/>
      </c>
      <c r="J118" s="7"/>
      <c r="K118" s="9" t="str">
        <f aca="false">IF(B118="","",IF(I118&lt;=J118,"Reorder","OK"))</f>
        <v/>
      </c>
      <c r="L118" s="10" t="str">
        <f aca="false">IF(B118="","",I118*D118)</f>
        <v/>
      </c>
      <c r="M118" s="7"/>
      <c r="N118" s="8" t="str">
        <f aca="false">IF(OR(B118="",M118=""),"",M118-I118)</f>
        <v/>
      </c>
    </row>
    <row r="119" customFormat="false" ht="15" hidden="false" customHeight="false" outlineLevel="0" collapsed="false">
      <c r="A119" s="5"/>
      <c r="B119" s="5"/>
      <c r="C119" s="5"/>
      <c r="D119" s="6"/>
      <c r="E119" s="7"/>
      <c r="F119" s="7"/>
      <c r="G119" s="7"/>
      <c r="H119" s="7"/>
      <c r="I119" s="8" t="str">
        <f aca="false">IF(B119="","",E119+F119-G119-H119)</f>
        <v/>
      </c>
      <c r="J119" s="7"/>
      <c r="K119" s="9" t="str">
        <f aca="false">IF(B119="","",IF(I119&lt;=J119,"Reorder","OK"))</f>
        <v/>
      </c>
      <c r="L119" s="10" t="str">
        <f aca="false">IF(B119="","",I119*D119)</f>
        <v/>
      </c>
      <c r="M119" s="7"/>
      <c r="N119" s="8" t="str">
        <f aca="false">IF(OR(B119="",M119=""),"",M119-I119)</f>
        <v/>
      </c>
    </row>
    <row r="120" customFormat="false" ht="15" hidden="false" customHeight="false" outlineLevel="0" collapsed="false">
      <c r="A120" s="5"/>
      <c r="B120" s="5"/>
      <c r="C120" s="5"/>
      <c r="D120" s="6"/>
      <c r="E120" s="7"/>
      <c r="F120" s="7"/>
      <c r="G120" s="7"/>
      <c r="H120" s="7"/>
      <c r="I120" s="8" t="str">
        <f aca="false">IF(B120="","",E120+F120-G120-H120)</f>
        <v/>
      </c>
      <c r="J120" s="7"/>
      <c r="K120" s="9" t="str">
        <f aca="false">IF(B120="","",IF(I120&lt;=J120,"Reorder","OK"))</f>
        <v/>
      </c>
      <c r="L120" s="10" t="str">
        <f aca="false">IF(B120="","",I120*D120)</f>
        <v/>
      </c>
      <c r="M120" s="7"/>
      <c r="N120" s="8" t="str">
        <f aca="false">IF(OR(B120="",M120=""),"",M120-I120)</f>
        <v/>
      </c>
    </row>
    <row r="121" customFormat="false" ht="15" hidden="false" customHeight="false" outlineLevel="0" collapsed="false">
      <c r="A121" s="5"/>
      <c r="B121" s="5"/>
      <c r="C121" s="5"/>
      <c r="D121" s="6"/>
      <c r="E121" s="7"/>
      <c r="F121" s="7"/>
      <c r="G121" s="7"/>
      <c r="H121" s="7"/>
      <c r="I121" s="8" t="str">
        <f aca="false">IF(B121="","",E121+F121-G121-H121)</f>
        <v/>
      </c>
      <c r="J121" s="7"/>
      <c r="K121" s="9" t="str">
        <f aca="false">IF(B121="","",IF(I121&lt;=J121,"Reorder","OK"))</f>
        <v/>
      </c>
      <c r="L121" s="10" t="str">
        <f aca="false">IF(B121="","",I121*D121)</f>
        <v/>
      </c>
      <c r="M121" s="7"/>
      <c r="N121" s="8" t="str">
        <f aca="false">IF(OR(B121="",M121=""),"",M121-I121)</f>
        <v/>
      </c>
    </row>
    <row r="122" customFormat="false" ht="15" hidden="false" customHeight="false" outlineLevel="0" collapsed="false">
      <c r="A122" s="5"/>
      <c r="B122" s="5"/>
      <c r="C122" s="5"/>
      <c r="D122" s="6"/>
      <c r="E122" s="7"/>
      <c r="F122" s="7"/>
      <c r="G122" s="7"/>
      <c r="H122" s="7"/>
      <c r="I122" s="8" t="str">
        <f aca="false">IF(B122="","",E122+F122-G122-H122)</f>
        <v/>
      </c>
      <c r="J122" s="7"/>
      <c r="K122" s="9" t="str">
        <f aca="false">IF(B122="","",IF(I122&lt;=J122,"Reorder","OK"))</f>
        <v/>
      </c>
      <c r="L122" s="10" t="str">
        <f aca="false">IF(B122="","",I122*D122)</f>
        <v/>
      </c>
      <c r="M122" s="7"/>
      <c r="N122" s="8" t="str">
        <f aca="false">IF(OR(B122="",M122=""),"",M122-I122)</f>
        <v/>
      </c>
    </row>
    <row r="123" customFormat="false" ht="15" hidden="false" customHeight="false" outlineLevel="0" collapsed="false">
      <c r="A123" s="5"/>
      <c r="B123" s="5"/>
      <c r="C123" s="5"/>
      <c r="D123" s="6"/>
      <c r="E123" s="7"/>
      <c r="F123" s="7"/>
      <c r="G123" s="7"/>
      <c r="H123" s="7"/>
      <c r="I123" s="8" t="str">
        <f aca="false">IF(B123="","",E123+F123-G123-H123)</f>
        <v/>
      </c>
      <c r="J123" s="7"/>
      <c r="K123" s="9" t="str">
        <f aca="false">IF(B123="","",IF(I123&lt;=J123,"Reorder","OK"))</f>
        <v/>
      </c>
      <c r="L123" s="10" t="str">
        <f aca="false">IF(B123="","",I123*D123)</f>
        <v/>
      </c>
      <c r="M123" s="7"/>
      <c r="N123" s="8" t="str">
        <f aca="false">IF(OR(B123="",M123=""),"",M123-I123)</f>
        <v/>
      </c>
    </row>
    <row r="124" customFormat="false" ht="15" hidden="false" customHeight="false" outlineLevel="0" collapsed="false">
      <c r="A124" s="5"/>
      <c r="B124" s="5"/>
      <c r="C124" s="5"/>
      <c r="D124" s="6"/>
      <c r="E124" s="7"/>
      <c r="F124" s="7"/>
      <c r="G124" s="7"/>
      <c r="H124" s="7"/>
      <c r="I124" s="8" t="str">
        <f aca="false">IF(B124="","",E124+F124-G124-H124)</f>
        <v/>
      </c>
      <c r="J124" s="7"/>
      <c r="K124" s="9" t="str">
        <f aca="false">IF(B124="","",IF(I124&lt;=J124,"Reorder","OK"))</f>
        <v/>
      </c>
      <c r="L124" s="10" t="str">
        <f aca="false">IF(B124="","",I124*D124)</f>
        <v/>
      </c>
      <c r="M124" s="7"/>
      <c r="N124" s="8" t="str">
        <f aca="false">IF(OR(B124="",M124=""),"",M124-I124)</f>
        <v/>
      </c>
    </row>
    <row r="125" customFormat="false" ht="15" hidden="false" customHeight="false" outlineLevel="0" collapsed="false">
      <c r="A125" s="5"/>
      <c r="B125" s="5"/>
      <c r="C125" s="5"/>
      <c r="D125" s="6"/>
      <c r="E125" s="7"/>
      <c r="F125" s="7"/>
      <c r="G125" s="7"/>
      <c r="H125" s="7"/>
      <c r="I125" s="8" t="str">
        <f aca="false">IF(B125="","",E125+F125-G125-H125)</f>
        <v/>
      </c>
      <c r="J125" s="7"/>
      <c r="K125" s="9" t="str">
        <f aca="false">IF(B125="","",IF(I125&lt;=J125,"Reorder","OK"))</f>
        <v/>
      </c>
      <c r="L125" s="10" t="str">
        <f aca="false">IF(B125="","",I125*D125)</f>
        <v/>
      </c>
      <c r="M125" s="7"/>
      <c r="N125" s="8" t="str">
        <f aca="false">IF(OR(B125="",M125=""),"",M125-I125)</f>
        <v/>
      </c>
    </row>
    <row r="126" customFormat="false" ht="15" hidden="false" customHeight="false" outlineLevel="0" collapsed="false">
      <c r="A126" s="5"/>
      <c r="B126" s="5"/>
      <c r="C126" s="5"/>
      <c r="D126" s="6"/>
      <c r="E126" s="7"/>
      <c r="F126" s="7"/>
      <c r="G126" s="7"/>
      <c r="H126" s="7"/>
      <c r="I126" s="8" t="str">
        <f aca="false">IF(B126="","",E126+F126-G126-H126)</f>
        <v/>
      </c>
      <c r="J126" s="7"/>
      <c r="K126" s="9" t="str">
        <f aca="false">IF(B126="","",IF(I126&lt;=J126,"Reorder","OK"))</f>
        <v/>
      </c>
      <c r="L126" s="10" t="str">
        <f aca="false">IF(B126="","",I126*D126)</f>
        <v/>
      </c>
      <c r="M126" s="7"/>
      <c r="N126" s="8" t="str">
        <f aca="false">IF(OR(B126="",M126=""),"",M126-I126)</f>
        <v/>
      </c>
    </row>
    <row r="127" customFormat="false" ht="15" hidden="false" customHeight="false" outlineLevel="0" collapsed="false">
      <c r="A127" s="5"/>
      <c r="B127" s="5"/>
      <c r="C127" s="5"/>
      <c r="D127" s="6"/>
      <c r="E127" s="7"/>
      <c r="F127" s="7"/>
      <c r="G127" s="7"/>
      <c r="H127" s="7"/>
      <c r="I127" s="8" t="str">
        <f aca="false">IF(B127="","",E127+F127-G127-H127)</f>
        <v/>
      </c>
      <c r="J127" s="7"/>
      <c r="K127" s="9" t="str">
        <f aca="false">IF(B127="","",IF(I127&lt;=J127,"Reorder","OK"))</f>
        <v/>
      </c>
      <c r="L127" s="10" t="str">
        <f aca="false">IF(B127="","",I127*D127)</f>
        <v/>
      </c>
      <c r="M127" s="7"/>
      <c r="N127" s="8" t="str">
        <f aca="false">IF(OR(B127="",M127=""),"",M127-I127)</f>
        <v/>
      </c>
    </row>
    <row r="128" customFormat="false" ht="15" hidden="false" customHeight="false" outlineLevel="0" collapsed="false">
      <c r="A128" s="5"/>
      <c r="B128" s="5"/>
      <c r="C128" s="5"/>
      <c r="D128" s="6"/>
      <c r="E128" s="7"/>
      <c r="F128" s="7"/>
      <c r="G128" s="7"/>
      <c r="H128" s="7"/>
      <c r="I128" s="8" t="str">
        <f aca="false">IF(B128="","",E128+F128-G128-H128)</f>
        <v/>
      </c>
      <c r="J128" s="7"/>
      <c r="K128" s="9" t="str">
        <f aca="false">IF(B128="","",IF(I128&lt;=J128,"Reorder","OK"))</f>
        <v/>
      </c>
      <c r="L128" s="10" t="str">
        <f aca="false">IF(B128="","",I128*D128)</f>
        <v/>
      </c>
      <c r="M128" s="7"/>
      <c r="N128" s="8" t="str">
        <f aca="false">IF(OR(B128="",M128=""),"",M128-I128)</f>
        <v/>
      </c>
    </row>
    <row r="129" customFormat="false" ht="15" hidden="false" customHeight="false" outlineLevel="0" collapsed="false">
      <c r="A129" s="5"/>
      <c r="B129" s="5"/>
      <c r="C129" s="5"/>
      <c r="D129" s="6"/>
      <c r="E129" s="7"/>
      <c r="F129" s="7"/>
      <c r="G129" s="7"/>
      <c r="H129" s="7"/>
      <c r="I129" s="8" t="str">
        <f aca="false">IF(B129="","",E129+F129-G129-H129)</f>
        <v/>
      </c>
      <c r="J129" s="7"/>
      <c r="K129" s="9" t="str">
        <f aca="false">IF(B129="","",IF(I129&lt;=J129,"Reorder","OK"))</f>
        <v/>
      </c>
      <c r="L129" s="10" t="str">
        <f aca="false">IF(B129="","",I129*D129)</f>
        <v/>
      </c>
      <c r="M129" s="7"/>
      <c r="N129" s="8" t="str">
        <f aca="false">IF(OR(B129="",M129=""),"",M129-I129)</f>
        <v/>
      </c>
    </row>
    <row r="130" customFormat="false" ht="15" hidden="false" customHeight="false" outlineLevel="0" collapsed="false">
      <c r="A130" s="5"/>
      <c r="B130" s="5"/>
      <c r="C130" s="5"/>
      <c r="D130" s="6"/>
      <c r="E130" s="7"/>
      <c r="F130" s="7"/>
      <c r="G130" s="7"/>
      <c r="H130" s="7"/>
      <c r="I130" s="8" t="str">
        <f aca="false">IF(B130="","",E130+F130-G130-H130)</f>
        <v/>
      </c>
      <c r="J130" s="7"/>
      <c r="K130" s="9" t="str">
        <f aca="false">IF(B130="","",IF(I130&lt;=J130,"Reorder","OK"))</f>
        <v/>
      </c>
      <c r="L130" s="10" t="str">
        <f aca="false">IF(B130="","",I130*D130)</f>
        <v/>
      </c>
      <c r="M130" s="7"/>
      <c r="N130" s="8" t="str">
        <f aca="false">IF(OR(B130="",M130=""),"",M130-I130)</f>
        <v/>
      </c>
    </row>
    <row r="131" customFormat="false" ht="15" hidden="false" customHeight="false" outlineLevel="0" collapsed="false">
      <c r="A131" s="5"/>
      <c r="B131" s="5"/>
      <c r="C131" s="5"/>
      <c r="D131" s="6"/>
      <c r="E131" s="7"/>
      <c r="F131" s="7"/>
      <c r="G131" s="7"/>
      <c r="H131" s="7"/>
      <c r="I131" s="8" t="str">
        <f aca="false">IF(B131="","",E131+F131-G131-H131)</f>
        <v/>
      </c>
      <c r="J131" s="7"/>
      <c r="K131" s="9" t="str">
        <f aca="false">IF(B131="","",IF(I131&lt;=J131,"Reorder","OK"))</f>
        <v/>
      </c>
      <c r="L131" s="10" t="str">
        <f aca="false">IF(B131="","",I131*D131)</f>
        <v/>
      </c>
      <c r="M131" s="7"/>
      <c r="N131" s="8" t="str">
        <f aca="false">IF(OR(B131="",M131=""),"",M131-I131)</f>
        <v/>
      </c>
    </row>
    <row r="132" customFormat="false" ht="15" hidden="false" customHeight="false" outlineLevel="0" collapsed="false">
      <c r="A132" s="5"/>
      <c r="B132" s="5"/>
      <c r="C132" s="5"/>
      <c r="D132" s="6"/>
      <c r="E132" s="7"/>
      <c r="F132" s="7"/>
      <c r="G132" s="7"/>
      <c r="H132" s="7"/>
      <c r="I132" s="8" t="str">
        <f aca="false">IF(B132="","",E132+F132-G132-H132)</f>
        <v/>
      </c>
      <c r="J132" s="7"/>
      <c r="K132" s="9" t="str">
        <f aca="false">IF(B132="","",IF(I132&lt;=J132,"Reorder","OK"))</f>
        <v/>
      </c>
      <c r="L132" s="10" t="str">
        <f aca="false">IF(B132="","",I132*D132)</f>
        <v/>
      </c>
      <c r="M132" s="7"/>
      <c r="N132" s="8" t="str">
        <f aca="false">IF(OR(B132="",M132=""),"",M132-I132)</f>
        <v/>
      </c>
    </row>
    <row r="133" customFormat="false" ht="15" hidden="false" customHeight="false" outlineLevel="0" collapsed="false">
      <c r="A133" s="5"/>
      <c r="B133" s="5"/>
      <c r="C133" s="5"/>
      <c r="D133" s="6"/>
      <c r="E133" s="7"/>
      <c r="F133" s="7"/>
      <c r="G133" s="7"/>
      <c r="H133" s="7"/>
      <c r="I133" s="8" t="str">
        <f aca="false">IF(B133="","",E133+F133-G133-H133)</f>
        <v/>
      </c>
      <c r="J133" s="7"/>
      <c r="K133" s="9" t="str">
        <f aca="false">IF(B133="","",IF(I133&lt;=J133,"Reorder","OK"))</f>
        <v/>
      </c>
      <c r="L133" s="10" t="str">
        <f aca="false">IF(B133="","",I133*D133)</f>
        <v/>
      </c>
      <c r="M133" s="7"/>
      <c r="N133" s="8" t="str">
        <f aca="false">IF(OR(B133="",M133=""),"",M133-I133)</f>
        <v/>
      </c>
    </row>
    <row r="134" customFormat="false" ht="15" hidden="false" customHeight="false" outlineLevel="0" collapsed="false">
      <c r="A134" s="5"/>
      <c r="B134" s="5"/>
      <c r="C134" s="5"/>
      <c r="D134" s="6"/>
      <c r="E134" s="7"/>
      <c r="F134" s="7"/>
      <c r="G134" s="7"/>
      <c r="H134" s="7"/>
      <c r="I134" s="8" t="str">
        <f aca="false">IF(B134="","",E134+F134-G134-H134)</f>
        <v/>
      </c>
      <c r="J134" s="7"/>
      <c r="K134" s="9" t="str">
        <f aca="false">IF(B134="","",IF(I134&lt;=J134,"Reorder","OK"))</f>
        <v/>
      </c>
      <c r="L134" s="10" t="str">
        <f aca="false">IF(B134="","",I134*D134)</f>
        <v/>
      </c>
      <c r="M134" s="7"/>
      <c r="N134" s="8" t="str">
        <f aca="false">IF(OR(B134="",M134=""),"",M134-I134)</f>
        <v/>
      </c>
    </row>
    <row r="135" customFormat="false" ht="15" hidden="false" customHeight="false" outlineLevel="0" collapsed="false">
      <c r="A135" s="5"/>
      <c r="B135" s="5"/>
      <c r="C135" s="5"/>
      <c r="D135" s="6"/>
      <c r="E135" s="7"/>
      <c r="F135" s="7"/>
      <c r="G135" s="7"/>
      <c r="H135" s="7"/>
      <c r="I135" s="8" t="str">
        <f aca="false">IF(B135="","",E135+F135-G135-H135)</f>
        <v/>
      </c>
      <c r="J135" s="7"/>
      <c r="K135" s="9" t="str">
        <f aca="false">IF(B135="","",IF(I135&lt;=J135,"Reorder","OK"))</f>
        <v/>
      </c>
      <c r="L135" s="10" t="str">
        <f aca="false">IF(B135="","",I135*D135)</f>
        <v/>
      </c>
      <c r="M135" s="7"/>
      <c r="N135" s="8" t="str">
        <f aca="false">IF(OR(B135="",M135=""),"",M135-I135)</f>
        <v/>
      </c>
    </row>
    <row r="136" customFormat="false" ht="15" hidden="false" customHeight="false" outlineLevel="0" collapsed="false">
      <c r="A136" s="5"/>
      <c r="B136" s="5"/>
      <c r="C136" s="5"/>
      <c r="D136" s="6"/>
      <c r="E136" s="7"/>
      <c r="F136" s="7"/>
      <c r="G136" s="7"/>
      <c r="H136" s="7"/>
      <c r="I136" s="8" t="str">
        <f aca="false">IF(B136="","",E136+F136-G136-H136)</f>
        <v/>
      </c>
      <c r="J136" s="7"/>
      <c r="K136" s="9" t="str">
        <f aca="false">IF(B136="","",IF(I136&lt;=J136,"Reorder","OK"))</f>
        <v/>
      </c>
      <c r="L136" s="10" t="str">
        <f aca="false">IF(B136="","",I136*D136)</f>
        <v/>
      </c>
      <c r="M136" s="7"/>
      <c r="N136" s="8" t="str">
        <f aca="false">IF(OR(B136="",M136=""),"",M136-I136)</f>
        <v/>
      </c>
    </row>
    <row r="137" customFormat="false" ht="15" hidden="false" customHeight="false" outlineLevel="0" collapsed="false">
      <c r="A137" s="5"/>
      <c r="B137" s="5"/>
      <c r="C137" s="5"/>
      <c r="D137" s="6"/>
      <c r="E137" s="7"/>
      <c r="F137" s="7"/>
      <c r="G137" s="7"/>
      <c r="H137" s="7"/>
      <c r="I137" s="8" t="str">
        <f aca="false">IF(B137="","",E137+F137-G137-H137)</f>
        <v/>
      </c>
      <c r="J137" s="7"/>
      <c r="K137" s="9" t="str">
        <f aca="false">IF(B137="","",IF(I137&lt;=J137,"Reorder","OK"))</f>
        <v/>
      </c>
      <c r="L137" s="10" t="str">
        <f aca="false">IF(B137="","",I137*D137)</f>
        <v/>
      </c>
      <c r="M137" s="7"/>
      <c r="N137" s="8" t="str">
        <f aca="false">IF(OR(B137="",M137=""),"",M137-I137)</f>
        <v/>
      </c>
    </row>
    <row r="138" customFormat="false" ht="15" hidden="false" customHeight="false" outlineLevel="0" collapsed="false">
      <c r="A138" s="5"/>
      <c r="B138" s="5"/>
      <c r="C138" s="5"/>
      <c r="D138" s="6"/>
      <c r="E138" s="7"/>
      <c r="F138" s="7"/>
      <c r="G138" s="7"/>
      <c r="H138" s="7"/>
      <c r="I138" s="8" t="str">
        <f aca="false">IF(B138="","",E138+F138-G138-H138)</f>
        <v/>
      </c>
      <c r="J138" s="7"/>
      <c r="K138" s="9" t="str">
        <f aca="false">IF(B138="","",IF(I138&lt;=J138,"Reorder","OK"))</f>
        <v/>
      </c>
      <c r="L138" s="10" t="str">
        <f aca="false">IF(B138="","",I138*D138)</f>
        <v/>
      </c>
      <c r="M138" s="7"/>
      <c r="N138" s="8" t="str">
        <f aca="false">IF(OR(B138="",M138=""),"",M138-I138)</f>
        <v/>
      </c>
    </row>
    <row r="139" customFormat="false" ht="15" hidden="false" customHeight="false" outlineLevel="0" collapsed="false">
      <c r="A139" s="5"/>
      <c r="B139" s="5"/>
      <c r="C139" s="5"/>
      <c r="D139" s="6"/>
      <c r="E139" s="7"/>
      <c r="F139" s="7"/>
      <c r="G139" s="7"/>
      <c r="H139" s="7"/>
      <c r="I139" s="8" t="str">
        <f aca="false">IF(B139="","",E139+F139-G139-H139)</f>
        <v/>
      </c>
      <c r="J139" s="7"/>
      <c r="K139" s="9" t="str">
        <f aca="false">IF(B139="","",IF(I139&lt;=J139,"Reorder","OK"))</f>
        <v/>
      </c>
      <c r="L139" s="10" t="str">
        <f aca="false">IF(B139="","",I139*D139)</f>
        <v/>
      </c>
      <c r="M139" s="7"/>
      <c r="N139" s="8" t="str">
        <f aca="false">IF(OR(B139="",M139=""),"",M139-I139)</f>
        <v/>
      </c>
    </row>
    <row r="140" customFormat="false" ht="15" hidden="false" customHeight="false" outlineLevel="0" collapsed="false">
      <c r="A140" s="5"/>
      <c r="B140" s="5"/>
      <c r="C140" s="5"/>
      <c r="D140" s="6"/>
      <c r="E140" s="7"/>
      <c r="F140" s="7"/>
      <c r="G140" s="7"/>
      <c r="H140" s="7"/>
      <c r="I140" s="8" t="str">
        <f aca="false">IF(B140="","",E140+F140-G140-H140)</f>
        <v/>
      </c>
      <c r="J140" s="7"/>
      <c r="K140" s="9" t="str">
        <f aca="false">IF(B140="","",IF(I140&lt;=J140,"Reorder","OK"))</f>
        <v/>
      </c>
      <c r="L140" s="10" t="str">
        <f aca="false">IF(B140="","",I140*D140)</f>
        <v/>
      </c>
      <c r="M140" s="7"/>
      <c r="N140" s="8" t="str">
        <f aca="false">IF(OR(B140="",M140=""),"",M140-I140)</f>
        <v/>
      </c>
    </row>
    <row r="141" customFormat="false" ht="15" hidden="false" customHeight="false" outlineLevel="0" collapsed="false">
      <c r="A141" s="5"/>
      <c r="B141" s="5"/>
      <c r="C141" s="5"/>
      <c r="D141" s="6"/>
      <c r="E141" s="7"/>
      <c r="F141" s="7"/>
      <c r="G141" s="7"/>
      <c r="H141" s="7"/>
      <c r="I141" s="8" t="str">
        <f aca="false">IF(B141="","",E141+F141-G141-H141)</f>
        <v/>
      </c>
      <c r="J141" s="7"/>
      <c r="K141" s="9" t="str">
        <f aca="false">IF(B141="","",IF(I141&lt;=J141,"Reorder","OK"))</f>
        <v/>
      </c>
      <c r="L141" s="10" t="str">
        <f aca="false">IF(B141="","",I141*D141)</f>
        <v/>
      </c>
      <c r="M141" s="7"/>
      <c r="N141" s="8" t="str">
        <f aca="false">IF(OR(B141="",M141=""),"",M141-I141)</f>
        <v/>
      </c>
    </row>
    <row r="142" customFormat="false" ht="15" hidden="false" customHeight="false" outlineLevel="0" collapsed="false">
      <c r="A142" s="5"/>
      <c r="B142" s="5"/>
      <c r="C142" s="5"/>
      <c r="D142" s="6"/>
      <c r="E142" s="7"/>
      <c r="F142" s="7"/>
      <c r="G142" s="7"/>
      <c r="H142" s="7"/>
      <c r="I142" s="8" t="str">
        <f aca="false">IF(B142="","",E142+F142-G142-H142)</f>
        <v/>
      </c>
      <c r="J142" s="7"/>
      <c r="K142" s="9" t="str">
        <f aca="false">IF(B142="","",IF(I142&lt;=J142,"Reorder","OK"))</f>
        <v/>
      </c>
      <c r="L142" s="10" t="str">
        <f aca="false">IF(B142="","",I142*D142)</f>
        <v/>
      </c>
      <c r="M142" s="7"/>
      <c r="N142" s="8" t="str">
        <f aca="false">IF(OR(B142="",M142=""),"",M142-I142)</f>
        <v/>
      </c>
    </row>
    <row r="143" customFormat="false" ht="15" hidden="false" customHeight="false" outlineLevel="0" collapsed="false">
      <c r="A143" s="5"/>
      <c r="B143" s="5"/>
      <c r="C143" s="5"/>
      <c r="D143" s="6"/>
      <c r="E143" s="7"/>
      <c r="F143" s="7"/>
      <c r="G143" s="7"/>
      <c r="H143" s="7"/>
      <c r="I143" s="8" t="str">
        <f aca="false">IF(B143="","",E143+F143-G143-H143)</f>
        <v/>
      </c>
      <c r="J143" s="7"/>
      <c r="K143" s="9" t="str">
        <f aca="false">IF(B143="","",IF(I143&lt;=J143,"Reorder","OK"))</f>
        <v/>
      </c>
      <c r="L143" s="10" t="str">
        <f aca="false">IF(B143="","",I143*D143)</f>
        <v/>
      </c>
      <c r="M143" s="7"/>
      <c r="N143" s="8" t="str">
        <f aca="false">IF(OR(B143="",M143=""),"",M143-I143)</f>
        <v/>
      </c>
    </row>
    <row r="144" customFormat="false" ht="15" hidden="false" customHeight="false" outlineLevel="0" collapsed="false">
      <c r="A144" s="5"/>
      <c r="B144" s="5"/>
      <c r="C144" s="5"/>
      <c r="D144" s="6"/>
      <c r="E144" s="7"/>
      <c r="F144" s="7"/>
      <c r="G144" s="7"/>
      <c r="H144" s="7"/>
      <c r="I144" s="8" t="str">
        <f aca="false">IF(B144="","",E144+F144-G144-H144)</f>
        <v/>
      </c>
      <c r="J144" s="7"/>
      <c r="K144" s="9" t="str">
        <f aca="false">IF(B144="","",IF(I144&lt;=J144,"Reorder","OK"))</f>
        <v/>
      </c>
      <c r="L144" s="10" t="str">
        <f aca="false">IF(B144="","",I144*D144)</f>
        <v/>
      </c>
      <c r="M144" s="7"/>
      <c r="N144" s="8" t="str">
        <f aca="false">IF(OR(B144="",M144=""),"",M144-I144)</f>
        <v/>
      </c>
    </row>
    <row r="145" customFormat="false" ht="15" hidden="false" customHeight="false" outlineLevel="0" collapsed="false">
      <c r="A145" s="5"/>
      <c r="B145" s="5"/>
      <c r="C145" s="5"/>
      <c r="D145" s="6"/>
      <c r="E145" s="7"/>
      <c r="F145" s="7"/>
      <c r="G145" s="7"/>
      <c r="H145" s="7"/>
      <c r="I145" s="8" t="str">
        <f aca="false">IF(B145="","",E145+F145-G145-H145)</f>
        <v/>
      </c>
      <c r="J145" s="7"/>
      <c r="K145" s="9" t="str">
        <f aca="false">IF(B145="","",IF(I145&lt;=J145,"Reorder","OK"))</f>
        <v/>
      </c>
      <c r="L145" s="10" t="str">
        <f aca="false">IF(B145="","",I145*D145)</f>
        <v/>
      </c>
      <c r="M145" s="7"/>
      <c r="N145" s="8" t="str">
        <f aca="false">IF(OR(B145="",M145=""),"",M145-I145)</f>
        <v/>
      </c>
    </row>
    <row r="146" customFormat="false" ht="15" hidden="false" customHeight="false" outlineLevel="0" collapsed="false">
      <c r="A146" s="5"/>
      <c r="B146" s="5"/>
      <c r="C146" s="5"/>
      <c r="D146" s="6"/>
      <c r="E146" s="7"/>
      <c r="F146" s="7"/>
      <c r="G146" s="7"/>
      <c r="H146" s="7"/>
      <c r="I146" s="8" t="str">
        <f aca="false">IF(B146="","",E146+F146-G146-H146)</f>
        <v/>
      </c>
      <c r="J146" s="7"/>
      <c r="K146" s="9" t="str">
        <f aca="false">IF(B146="","",IF(I146&lt;=J146,"Reorder","OK"))</f>
        <v/>
      </c>
      <c r="L146" s="10" t="str">
        <f aca="false">IF(B146="","",I146*D146)</f>
        <v/>
      </c>
      <c r="M146" s="7"/>
      <c r="N146" s="8" t="str">
        <f aca="false">IF(OR(B146="",M146=""),"",M146-I146)</f>
        <v/>
      </c>
    </row>
    <row r="147" customFormat="false" ht="15" hidden="false" customHeight="false" outlineLevel="0" collapsed="false">
      <c r="A147" s="5"/>
      <c r="B147" s="5"/>
      <c r="C147" s="5"/>
      <c r="D147" s="6"/>
      <c r="E147" s="7"/>
      <c r="F147" s="7"/>
      <c r="G147" s="7"/>
      <c r="H147" s="7"/>
      <c r="I147" s="8" t="str">
        <f aca="false">IF(B147="","",E147+F147-G147-H147)</f>
        <v/>
      </c>
      <c r="J147" s="7"/>
      <c r="K147" s="9" t="str">
        <f aca="false">IF(B147="","",IF(I147&lt;=J147,"Reorder","OK"))</f>
        <v/>
      </c>
      <c r="L147" s="10" t="str">
        <f aca="false">IF(B147="","",I147*D147)</f>
        <v/>
      </c>
      <c r="M147" s="7"/>
      <c r="N147" s="8" t="str">
        <f aca="false">IF(OR(B147="",M147=""),"",M147-I147)</f>
        <v/>
      </c>
    </row>
    <row r="148" customFormat="false" ht="15" hidden="false" customHeight="false" outlineLevel="0" collapsed="false">
      <c r="A148" s="5"/>
      <c r="B148" s="5"/>
      <c r="C148" s="5"/>
      <c r="D148" s="6"/>
      <c r="E148" s="7"/>
      <c r="F148" s="7"/>
      <c r="G148" s="7"/>
      <c r="H148" s="7"/>
      <c r="I148" s="8" t="str">
        <f aca="false">IF(B148="","",E148+F148-G148-H148)</f>
        <v/>
      </c>
      <c r="J148" s="7"/>
      <c r="K148" s="9" t="str">
        <f aca="false">IF(B148="","",IF(I148&lt;=J148,"Reorder","OK"))</f>
        <v/>
      </c>
      <c r="L148" s="10" t="str">
        <f aca="false">IF(B148="","",I148*D148)</f>
        <v/>
      </c>
      <c r="M148" s="7"/>
      <c r="N148" s="8" t="str">
        <f aca="false">IF(OR(B148="",M148=""),"",M148-I148)</f>
        <v/>
      </c>
    </row>
    <row r="149" customFormat="false" ht="15" hidden="false" customHeight="false" outlineLevel="0" collapsed="false">
      <c r="A149" s="5"/>
      <c r="B149" s="5"/>
      <c r="C149" s="5"/>
      <c r="D149" s="6"/>
      <c r="E149" s="7"/>
      <c r="F149" s="7"/>
      <c r="G149" s="7"/>
      <c r="H149" s="7"/>
      <c r="I149" s="8" t="str">
        <f aca="false">IF(B149="","",E149+F149-G149-H149)</f>
        <v/>
      </c>
      <c r="J149" s="7"/>
      <c r="K149" s="9" t="str">
        <f aca="false">IF(B149="","",IF(I149&lt;=J149,"Reorder","OK"))</f>
        <v/>
      </c>
      <c r="L149" s="10" t="str">
        <f aca="false">IF(B149="","",I149*D149)</f>
        <v/>
      </c>
      <c r="M149" s="7"/>
      <c r="N149" s="8" t="str">
        <f aca="false">IF(OR(B149="",M149=""),"",M149-I149)</f>
        <v/>
      </c>
    </row>
    <row r="150" customFormat="false" ht="15" hidden="false" customHeight="false" outlineLevel="0" collapsed="false">
      <c r="A150" s="5"/>
      <c r="B150" s="5"/>
      <c r="C150" s="5"/>
      <c r="D150" s="6"/>
      <c r="E150" s="7"/>
      <c r="F150" s="7"/>
      <c r="G150" s="7"/>
      <c r="H150" s="7"/>
      <c r="I150" s="8" t="str">
        <f aca="false">IF(B150="","",E150+F150-G150-H150)</f>
        <v/>
      </c>
      <c r="J150" s="7"/>
      <c r="K150" s="9" t="str">
        <f aca="false">IF(B150="","",IF(I150&lt;=J150,"Reorder","OK"))</f>
        <v/>
      </c>
      <c r="L150" s="10" t="str">
        <f aca="false">IF(B150="","",I150*D150)</f>
        <v/>
      </c>
      <c r="M150" s="7"/>
      <c r="N150" s="8" t="str">
        <f aca="false">IF(OR(B150="",M150=""),"",M150-I150)</f>
        <v/>
      </c>
    </row>
    <row r="151" customFormat="false" ht="15" hidden="false" customHeight="false" outlineLevel="0" collapsed="false">
      <c r="A151" s="5"/>
      <c r="B151" s="5"/>
      <c r="C151" s="5"/>
      <c r="D151" s="6"/>
      <c r="E151" s="7"/>
      <c r="F151" s="7"/>
      <c r="G151" s="7"/>
      <c r="H151" s="7"/>
      <c r="I151" s="8" t="str">
        <f aca="false">IF(B151="","",E151+F151-G151-H151)</f>
        <v/>
      </c>
      <c r="J151" s="7"/>
      <c r="K151" s="9" t="str">
        <f aca="false">IF(B151="","",IF(I151&lt;=J151,"Reorder","OK"))</f>
        <v/>
      </c>
      <c r="L151" s="10" t="str">
        <f aca="false">IF(B151="","",I151*D151)</f>
        <v/>
      </c>
      <c r="M151" s="7"/>
      <c r="N151" s="8" t="str">
        <f aca="false">IF(OR(B151="",M151=""),"",M151-I151)</f>
        <v/>
      </c>
    </row>
    <row r="152" customFormat="false" ht="15" hidden="false" customHeight="false" outlineLevel="0" collapsed="false">
      <c r="A152" s="5"/>
      <c r="B152" s="5"/>
      <c r="C152" s="5"/>
      <c r="D152" s="6"/>
      <c r="E152" s="7"/>
      <c r="F152" s="7"/>
      <c r="G152" s="7"/>
      <c r="H152" s="7"/>
      <c r="I152" s="8" t="str">
        <f aca="false">IF(B152="","",E152+F152-G152-H152)</f>
        <v/>
      </c>
      <c r="J152" s="7"/>
      <c r="K152" s="9" t="str">
        <f aca="false">IF(B152="","",IF(I152&lt;=J152,"Reorder","OK"))</f>
        <v/>
      </c>
      <c r="L152" s="10" t="str">
        <f aca="false">IF(B152="","",I152*D152)</f>
        <v/>
      </c>
      <c r="M152" s="7"/>
      <c r="N152" s="8" t="str">
        <f aca="false">IF(OR(B152="",M152=""),"",M152-I152)</f>
        <v/>
      </c>
    </row>
    <row r="153" customFormat="false" ht="15" hidden="false" customHeight="false" outlineLevel="0" collapsed="false">
      <c r="A153" s="5"/>
      <c r="B153" s="5"/>
      <c r="C153" s="5"/>
      <c r="D153" s="6"/>
      <c r="E153" s="7"/>
      <c r="F153" s="7"/>
      <c r="G153" s="7"/>
      <c r="H153" s="7"/>
      <c r="I153" s="8" t="str">
        <f aca="false">IF(B153="","",E153+F153-G153-H153)</f>
        <v/>
      </c>
      <c r="J153" s="7"/>
      <c r="K153" s="9" t="str">
        <f aca="false">IF(B153="","",IF(I153&lt;=J153,"Reorder","OK"))</f>
        <v/>
      </c>
      <c r="L153" s="10" t="str">
        <f aca="false">IF(B153="","",I153*D153)</f>
        <v/>
      </c>
      <c r="M153" s="7"/>
      <c r="N153" s="8" t="str">
        <f aca="false">IF(OR(B153="",M153=""),"",M153-I153)</f>
        <v/>
      </c>
    </row>
    <row r="154" customFormat="false" ht="15" hidden="false" customHeight="false" outlineLevel="0" collapsed="false">
      <c r="A154" s="5"/>
      <c r="B154" s="5"/>
      <c r="C154" s="5"/>
      <c r="D154" s="6"/>
      <c r="E154" s="7"/>
      <c r="F154" s="7"/>
      <c r="G154" s="7"/>
      <c r="H154" s="7"/>
      <c r="I154" s="8" t="str">
        <f aca="false">IF(B154="","",E154+F154-G154-H154)</f>
        <v/>
      </c>
      <c r="J154" s="7"/>
      <c r="K154" s="9" t="str">
        <f aca="false">IF(B154="","",IF(I154&lt;=J154,"Reorder","OK"))</f>
        <v/>
      </c>
      <c r="L154" s="10" t="str">
        <f aca="false">IF(B154="","",I154*D154)</f>
        <v/>
      </c>
      <c r="M154" s="7"/>
      <c r="N154" s="8" t="str">
        <f aca="false">IF(OR(B154="",M154=""),"",M154-I154)</f>
        <v/>
      </c>
    </row>
    <row r="155" customFormat="false" ht="15" hidden="false" customHeight="false" outlineLevel="0" collapsed="false">
      <c r="A155" s="5"/>
      <c r="B155" s="5"/>
      <c r="C155" s="5"/>
      <c r="D155" s="6"/>
      <c r="E155" s="7"/>
      <c r="F155" s="7"/>
      <c r="G155" s="7"/>
      <c r="H155" s="7"/>
      <c r="I155" s="8" t="str">
        <f aca="false">IF(B155="","",E155+F155-G155-H155)</f>
        <v/>
      </c>
      <c r="J155" s="7"/>
      <c r="K155" s="9" t="str">
        <f aca="false">IF(B155="","",IF(I155&lt;=J155,"Reorder","OK"))</f>
        <v/>
      </c>
      <c r="L155" s="10" t="str">
        <f aca="false">IF(B155="","",I155*D155)</f>
        <v/>
      </c>
      <c r="M155" s="7"/>
      <c r="N155" s="8" t="str">
        <f aca="false">IF(OR(B155="",M155=""),"",M155-I155)</f>
        <v/>
      </c>
    </row>
    <row r="156" customFormat="false" ht="15" hidden="false" customHeight="false" outlineLevel="0" collapsed="false">
      <c r="A156" s="5"/>
      <c r="B156" s="5"/>
      <c r="C156" s="5"/>
      <c r="D156" s="6"/>
      <c r="E156" s="7"/>
      <c r="F156" s="7"/>
      <c r="G156" s="7"/>
      <c r="H156" s="7"/>
      <c r="I156" s="8" t="str">
        <f aca="false">IF(B156="","",E156+F156-G156-H156)</f>
        <v/>
      </c>
      <c r="J156" s="7"/>
      <c r="K156" s="9" t="str">
        <f aca="false">IF(B156="","",IF(I156&lt;=J156,"Reorder","OK"))</f>
        <v/>
      </c>
      <c r="L156" s="10" t="str">
        <f aca="false">IF(B156="","",I156*D156)</f>
        <v/>
      </c>
      <c r="M156" s="7"/>
      <c r="N156" s="8" t="str">
        <f aca="false">IF(OR(B156="",M156=""),"",M156-I156)</f>
        <v/>
      </c>
    </row>
    <row r="157" customFormat="false" ht="15" hidden="false" customHeight="false" outlineLevel="0" collapsed="false">
      <c r="A157" s="5"/>
      <c r="B157" s="5"/>
      <c r="C157" s="5"/>
      <c r="D157" s="6"/>
      <c r="E157" s="7"/>
      <c r="F157" s="7"/>
      <c r="G157" s="7"/>
      <c r="H157" s="7"/>
      <c r="I157" s="8" t="str">
        <f aca="false">IF(B157="","",E157+F157-G157-H157)</f>
        <v/>
      </c>
      <c r="J157" s="7"/>
      <c r="K157" s="9" t="str">
        <f aca="false">IF(B157="","",IF(I157&lt;=J157,"Reorder","OK"))</f>
        <v/>
      </c>
      <c r="L157" s="10" t="str">
        <f aca="false">IF(B157="","",I157*D157)</f>
        <v/>
      </c>
      <c r="M157" s="7"/>
      <c r="N157" s="8" t="str">
        <f aca="false">IF(OR(B157="",M157=""),"",M157-I157)</f>
        <v/>
      </c>
    </row>
    <row r="158" customFormat="false" ht="15" hidden="false" customHeight="false" outlineLevel="0" collapsed="false">
      <c r="A158" s="5"/>
      <c r="B158" s="5"/>
      <c r="C158" s="5"/>
      <c r="D158" s="6"/>
      <c r="E158" s="7"/>
      <c r="F158" s="7"/>
      <c r="G158" s="7"/>
      <c r="H158" s="7"/>
      <c r="I158" s="8" t="str">
        <f aca="false">IF(B158="","",E158+F158-G158-H158)</f>
        <v/>
      </c>
      <c r="J158" s="7"/>
      <c r="K158" s="9" t="str">
        <f aca="false">IF(B158="","",IF(I158&lt;=J158,"Reorder","OK"))</f>
        <v/>
      </c>
      <c r="L158" s="10" t="str">
        <f aca="false">IF(B158="","",I158*D158)</f>
        <v/>
      </c>
      <c r="M158" s="7"/>
      <c r="N158" s="8" t="str">
        <f aca="false">IF(OR(B158="",M158=""),"",M158-I158)</f>
        <v/>
      </c>
    </row>
    <row r="159" customFormat="false" ht="15" hidden="false" customHeight="false" outlineLevel="0" collapsed="false">
      <c r="A159" s="5"/>
      <c r="B159" s="5"/>
      <c r="C159" s="5"/>
      <c r="D159" s="6"/>
      <c r="E159" s="7"/>
      <c r="F159" s="7"/>
      <c r="G159" s="7"/>
      <c r="H159" s="7"/>
      <c r="I159" s="8" t="str">
        <f aca="false">IF(B159="","",E159+F159-G159-H159)</f>
        <v/>
      </c>
      <c r="J159" s="7"/>
      <c r="K159" s="9" t="str">
        <f aca="false">IF(B159="","",IF(I159&lt;=J159,"Reorder","OK"))</f>
        <v/>
      </c>
      <c r="L159" s="10" t="str">
        <f aca="false">IF(B159="","",I159*D159)</f>
        <v/>
      </c>
      <c r="M159" s="7"/>
      <c r="N159" s="8" t="str">
        <f aca="false">IF(OR(B159="",M159=""),"",M159-I159)</f>
        <v/>
      </c>
    </row>
    <row r="160" customFormat="false" ht="15" hidden="false" customHeight="false" outlineLevel="0" collapsed="false">
      <c r="A160" s="5"/>
      <c r="B160" s="5"/>
      <c r="C160" s="5"/>
      <c r="D160" s="6"/>
      <c r="E160" s="7"/>
      <c r="F160" s="7"/>
      <c r="G160" s="7"/>
      <c r="H160" s="7"/>
      <c r="I160" s="8" t="str">
        <f aca="false">IF(B160="","",E160+F160-G160-H160)</f>
        <v/>
      </c>
      <c r="J160" s="7"/>
      <c r="K160" s="9" t="str">
        <f aca="false">IF(B160="","",IF(I160&lt;=J160,"Reorder","OK"))</f>
        <v/>
      </c>
      <c r="L160" s="10" t="str">
        <f aca="false">IF(B160="","",I160*D160)</f>
        <v/>
      </c>
      <c r="M160" s="7"/>
      <c r="N160" s="8" t="str">
        <f aca="false">IF(OR(B160="",M160=""),"",M160-I160)</f>
        <v/>
      </c>
    </row>
    <row r="161" customFormat="false" ht="15" hidden="false" customHeight="false" outlineLevel="0" collapsed="false">
      <c r="A161" s="5"/>
      <c r="B161" s="5"/>
      <c r="C161" s="5"/>
      <c r="D161" s="6"/>
      <c r="E161" s="7"/>
      <c r="F161" s="7"/>
      <c r="G161" s="7"/>
      <c r="H161" s="7"/>
      <c r="I161" s="8" t="str">
        <f aca="false">IF(B161="","",E161+F161-G161-H161)</f>
        <v/>
      </c>
      <c r="J161" s="7"/>
      <c r="K161" s="9" t="str">
        <f aca="false">IF(B161="","",IF(I161&lt;=J161,"Reorder","OK"))</f>
        <v/>
      </c>
      <c r="L161" s="10" t="str">
        <f aca="false">IF(B161="","",I161*D161)</f>
        <v/>
      </c>
      <c r="M161" s="7"/>
      <c r="N161" s="8" t="str">
        <f aca="false">IF(OR(B161="",M161=""),"",M161-I161)</f>
        <v/>
      </c>
    </row>
    <row r="162" customFormat="false" ht="15" hidden="false" customHeight="false" outlineLevel="0" collapsed="false">
      <c r="A162" s="5"/>
      <c r="B162" s="5"/>
      <c r="C162" s="5"/>
      <c r="D162" s="6"/>
      <c r="E162" s="7"/>
      <c r="F162" s="7"/>
      <c r="G162" s="7"/>
      <c r="H162" s="7"/>
      <c r="I162" s="8" t="str">
        <f aca="false">IF(B162="","",E162+F162-G162-H162)</f>
        <v/>
      </c>
      <c r="J162" s="7"/>
      <c r="K162" s="9" t="str">
        <f aca="false">IF(B162="","",IF(I162&lt;=J162,"Reorder","OK"))</f>
        <v/>
      </c>
      <c r="L162" s="10" t="str">
        <f aca="false">IF(B162="","",I162*D162)</f>
        <v/>
      </c>
      <c r="M162" s="7"/>
      <c r="N162" s="8" t="str">
        <f aca="false">IF(OR(B162="",M162=""),"",M162-I162)</f>
        <v/>
      </c>
    </row>
    <row r="163" customFormat="false" ht="15" hidden="false" customHeight="false" outlineLevel="0" collapsed="false">
      <c r="A163" s="5"/>
      <c r="B163" s="5"/>
      <c r="C163" s="5"/>
      <c r="D163" s="6"/>
      <c r="E163" s="7"/>
      <c r="F163" s="7"/>
      <c r="G163" s="7"/>
      <c r="H163" s="7"/>
      <c r="I163" s="8" t="str">
        <f aca="false">IF(B163="","",E163+F163-G163-H163)</f>
        <v/>
      </c>
      <c r="J163" s="7"/>
      <c r="K163" s="9" t="str">
        <f aca="false">IF(B163="","",IF(I163&lt;=J163,"Reorder","OK"))</f>
        <v/>
      </c>
      <c r="L163" s="10" t="str">
        <f aca="false">IF(B163="","",I163*D163)</f>
        <v/>
      </c>
      <c r="M163" s="7"/>
      <c r="N163" s="8" t="str">
        <f aca="false">IF(OR(B163="",M163=""),"",M163-I163)</f>
        <v/>
      </c>
    </row>
    <row r="164" customFormat="false" ht="15" hidden="false" customHeight="false" outlineLevel="0" collapsed="false">
      <c r="A164" s="5"/>
      <c r="B164" s="5"/>
      <c r="C164" s="5"/>
      <c r="D164" s="6"/>
      <c r="E164" s="7"/>
      <c r="F164" s="7"/>
      <c r="G164" s="7"/>
      <c r="H164" s="7"/>
      <c r="I164" s="8" t="str">
        <f aca="false">IF(B164="","",E164+F164-G164-H164)</f>
        <v/>
      </c>
      <c r="J164" s="7"/>
      <c r="K164" s="9" t="str">
        <f aca="false">IF(B164="","",IF(I164&lt;=J164,"Reorder","OK"))</f>
        <v/>
      </c>
      <c r="L164" s="10" t="str">
        <f aca="false">IF(B164="","",I164*D164)</f>
        <v/>
      </c>
      <c r="M164" s="7"/>
      <c r="N164" s="8" t="str">
        <f aca="false">IF(OR(B164="",M164=""),"",M164-I164)</f>
        <v/>
      </c>
    </row>
    <row r="165" customFormat="false" ht="15" hidden="false" customHeight="false" outlineLevel="0" collapsed="false">
      <c r="A165" s="5"/>
      <c r="B165" s="5"/>
      <c r="C165" s="5"/>
      <c r="D165" s="6"/>
      <c r="E165" s="7"/>
      <c r="F165" s="7"/>
      <c r="G165" s="7"/>
      <c r="H165" s="7"/>
      <c r="I165" s="8" t="str">
        <f aca="false">IF(B165="","",E165+F165-G165-H165)</f>
        <v/>
      </c>
      <c r="J165" s="7"/>
      <c r="K165" s="9" t="str">
        <f aca="false">IF(B165="","",IF(I165&lt;=J165,"Reorder","OK"))</f>
        <v/>
      </c>
      <c r="L165" s="10" t="str">
        <f aca="false">IF(B165="","",I165*D165)</f>
        <v/>
      </c>
      <c r="M165" s="7"/>
      <c r="N165" s="8" t="str">
        <f aca="false">IF(OR(B165="",M165=""),"",M165-I165)</f>
        <v/>
      </c>
    </row>
    <row r="166" customFormat="false" ht="15" hidden="false" customHeight="false" outlineLevel="0" collapsed="false">
      <c r="A166" s="5"/>
      <c r="B166" s="5"/>
      <c r="C166" s="5"/>
      <c r="D166" s="6"/>
      <c r="E166" s="7"/>
      <c r="F166" s="7"/>
      <c r="G166" s="7"/>
      <c r="H166" s="7"/>
      <c r="I166" s="8" t="str">
        <f aca="false">IF(B166="","",E166+F166-G166-H166)</f>
        <v/>
      </c>
      <c r="J166" s="7"/>
      <c r="K166" s="9" t="str">
        <f aca="false">IF(B166="","",IF(I166&lt;=J166,"Reorder","OK"))</f>
        <v/>
      </c>
      <c r="L166" s="10" t="str">
        <f aca="false">IF(B166="","",I166*D166)</f>
        <v/>
      </c>
      <c r="M166" s="7"/>
      <c r="N166" s="8" t="str">
        <f aca="false">IF(OR(B166="",M166=""),"",M166-I166)</f>
        <v/>
      </c>
    </row>
    <row r="167" customFormat="false" ht="15" hidden="false" customHeight="false" outlineLevel="0" collapsed="false">
      <c r="A167" s="5"/>
      <c r="B167" s="5"/>
      <c r="C167" s="5"/>
      <c r="D167" s="6"/>
      <c r="E167" s="7"/>
      <c r="F167" s="7"/>
      <c r="G167" s="7"/>
      <c r="H167" s="7"/>
      <c r="I167" s="8" t="str">
        <f aca="false">IF(B167="","",E167+F167-G167-H167)</f>
        <v/>
      </c>
      <c r="J167" s="7"/>
      <c r="K167" s="9" t="str">
        <f aca="false">IF(B167="","",IF(I167&lt;=J167,"Reorder","OK"))</f>
        <v/>
      </c>
      <c r="L167" s="10" t="str">
        <f aca="false">IF(B167="","",I167*D167)</f>
        <v/>
      </c>
      <c r="M167" s="7"/>
      <c r="N167" s="8" t="str">
        <f aca="false">IF(OR(B167="",M167=""),"",M167-I167)</f>
        <v/>
      </c>
    </row>
    <row r="168" customFormat="false" ht="15" hidden="false" customHeight="false" outlineLevel="0" collapsed="false">
      <c r="A168" s="5"/>
      <c r="B168" s="5"/>
      <c r="C168" s="5"/>
      <c r="D168" s="6"/>
      <c r="E168" s="7"/>
      <c r="F168" s="7"/>
      <c r="G168" s="7"/>
      <c r="H168" s="7"/>
      <c r="I168" s="8" t="str">
        <f aca="false">IF(B168="","",E168+F168-G168-H168)</f>
        <v/>
      </c>
      <c r="J168" s="7"/>
      <c r="K168" s="9" t="str">
        <f aca="false">IF(B168="","",IF(I168&lt;=J168,"Reorder","OK"))</f>
        <v/>
      </c>
      <c r="L168" s="10" t="str">
        <f aca="false">IF(B168="","",I168*D168)</f>
        <v/>
      </c>
      <c r="M168" s="7"/>
      <c r="N168" s="8" t="str">
        <f aca="false">IF(OR(B168="",M168=""),"",M168-I168)</f>
        <v/>
      </c>
    </row>
    <row r="169" customFormat="false" ht="15" hidden="false" customHeight="false" outlineLevel="0" collapsed="false">
      <c r="A169" s="5"/>
      <c r="B169" s="5"/>
      <c r="C169" s="5"/>
      <c r="D169" s="6"/>
      <c r="E169" s="7"/>
      <c r="F169" s="7"/>
      <c r="G169" s="7"/>
      <c r="H169" s="7"/>
      <c r="I169" s="8" t="str">
        <f aca="false">IF(B169="","",E169+F169-G169-H169)</f>
        <v/>
      </c>
      <c r="J169" s="7"/>
      <c r="K169" s="9" t="str">
        <f aca="false">IF(B169="","",IF(I169&lt;=J169,"Reorder","OK"))</f>
        <v/>
      </c>
      <c r="L169" s="10" t="str">
        <f aca="false">IF(B169="","",I169*D169)</f>
        <v/>
      </c>
      <c r="M169" s="7"/>
      <c r="N169" s="8" t="str">
        <f aca="false">IF(OR(B169="",M169=""),"",M169-I169)</f>
        <v/>
      </c>
    </row>
    <row r="170" customFormat="false" ht="15" hidden="false" customHeight="false" outlineLevel="0" collapsed="false">
      <c r="A170" s="5"/>
      <c r="B170" s="5"/>
      <c r="C170" s="5"/>
      <c r="D170" s="6"/>
      <c r="E170" s="7"/>
      <c r="F170" s="7"/>
      <c r="G170" s="7"/>
      <c r="H170" s="7"/>
      <c r="I170" s="8" t="str">
        <f aca="false">IF(B170="","",E170+F170-G170-H170)</f>
        <v/>
      </c>
      <c r="J170" s="7"/>
      <c r="K170" s="9" t="str">
        <f aca="false">IF(B170="","",IF(I170&lt;=J170,"Reorder","OK"))</f>
        <v/>
      </c>
      <c r="L170" s="10" t="str">
        <f aca="false">IF(B170="","",I170*D170)</f>
        <v/>
      </c>
      <c r="M170" s="7"/>
      <c r="N170" s="8" t="str">
        <f aca="false">IF(OR(B170="",M170=""),"",M170-I170)</f>
        <v/>
      </c>
    </row>
    <row r="171" customFormat="false" ht="15" hidden="false" customHeight="false" outlineLevel="0" collapsed="false">
      <c r="A171" s="5"/>
      <c r="B171" s="5"/>
      <c r="C171" s="5"/>
      <c r="D171" s="6"/>
      <c r="E171" s="7"/>
      <c r="F171" s="7"/>
      <c r="G171" s="7"/>
      <c r="H171" s="7"/>
      <c r="I171" s="8" t="str">
        <f aca="false">IF(B171="","",E171+F171-G171-H171)</f>
        <v/>
      </c>
      <c r="J171" s="7"/>
      <c r="K171" s="9" t="str">
        <f aca="false">IF(B171="","",IF(I171&lt;=J171,"Reorder","OK"))</f>
        <v/>
      </c>
      <c r="L171" s="10" t="str">
        <f aca="false">IF(B171="","",I171*D171)</f>
        <v/>
      </c>
      <c r="M171" s="7"/>
      <c r="N171" s="8" t="str">
        <f aca="false">IF(OR(B171="",M171=""),"",M171-I171)</f>
        <v/>
      </c>
    </row>
    <row r="172" customFormat="false" ht="15" hidden="false" customHeight="false" outlineLevel="0" collapsed="false">
      <c r="A172" s="5"/>
      <c r="B172" s="5"/>
      <c r="C172" s="5"/>
      <c r="D172" s="6"/>
      <c r="E172" s="7"/>
      <c r="F172" s="7"/>
      <c r="G172" s="7"/>
      <c r="H172" s="7"/>
      <c r="I172" s="8" t="str">
        <f aca="false">IF(B172="","",E172+F172-G172-H172)</f>
        <v/>
      </c>
      <c r="J172" s="7"/>
      <c r="K172" s="9" t="str">
        <f aca="false">IF(B172="","",IF(I172&lt;=J172,"Reorder","OK"))</f>
        <v/>
      </c>
      <c r="L172" s="10" t="str">
        <f aca="false">IF(B172="","",I172*D172)</f>
        <v/>
      </c>
      <c r="M172" s="7"/>
      <c r="N172" s="8" t="str">
        <f aca="false">IF(OR(B172="",M172=""),"",M172-I172)</f>
        <v/>
      </c>
    </row>
    <row r="173" customFormat="false" ht="15" hidden="false" customHeight="false" outlineLevel="0" collapsed="false">
      <c r="A173" s="5"/>
      <c r="B173" s="5"/>
      <c r="C173" s="5"/>
      <c r="D173" s="6"/>
      <c r="E173" s="7"/>
      <c r="F173" s="7"/>
      <c r="G173" s="7"/>
      <c r="H173" s="7"/>
      <c r="I173" s="8" t="str">
        <f aca="false">IF(B173="","",E173+F173-G173-H173)</f>
        <v/>
      </c>
      <c r="J173" s="7"/>
      <c r="K173" s="9" t="str">
        <f aca="false">IF(B173="","",IF(I173&lt;=J173,"Reorder","OK"))</f>
        <v/>
      </c>
      <c r="L173" s="10" t="str">
        <f aca="false">IF(B173="","",I173*D173)</f>
        <v/>
      </c>
      <c r="M173" s="7"/>
      <c r="N173" s="8" t="str">
        <f aca="false">IF(OR(B173="",M173=""),"",M173-I173)</f>
        <v/>
      </c>
    </row>
    <row r="174" customFormat="false" ht="15" hidden="false" customHeight="false" outlineLevel="0" collapsed="false">
      <c r="A174" s="5"/>
      <c r="B174" s="5"/>
      <c r="C174" s="5"/>
      <c r="D174" s="6"/>
      <c r="E174" s="7"/>
      <c r="F174" s="7"/>
      <c r="G174" s="7"/>
      <c r="H174" s="7"/>
      <c r="I174" s="8" t="str">
        <f aca="false">IF(B174="","",E174+F174-G174-H174)</f>
        <v/>
      </c>
      <c r="J174" s="7"/>
      <c r="K174" s="9" t="str">
        <f aca="false">IF(B174="","",IF(I174&lt;=J174,"Reorder","OK"))</f>
        <v/>
      </c>
      <c r="L174" s="10" t="str">
        <f aca="false">IF(B174="","",I174*D174)</f>
        <v/>
      </c>
      <c r="M174" s="7"/>
      <c r="N174" s="8" t="str">
        <f aca="false">IF(OR(B174="",M174=""),"",M174-I174)</f>
        <v/>
      </c>
    </row>
    <row r="175" customFormat="false" ht="15" hidden="false" customHeight="false" outlineLevel="0" collapsed="false">
      <c r="A175" s="5"/>
      <c r="B175" s="5"/>
      <c r="C175" s="5"/>
      <c r="D175" s="6"/>
      <c r="E175" s="7"/>
      <c r="F175" s="7"/>
      <c r="G175" s="7"/>
      <c r="H175" s="7"/>
      <c r="I175" s="8" t="str">
        <f aca="false">IF(B175="","",E175+F175-G175-H175)</f>
        <v/>
      </c>
      <c r="J175" s="7"/>
      <c r="K175" s="9" t="str">
        <f aca="false">IF(B175="","",IF(I175&lt;=J175,"Reorder","OK"))</f>
        <v/>
      </c>
      <c r="L175" s="10" t="str">
        <f aca="false">IF(B175="","",I175*D175)</f>
        <v/>
      </c>
      <c r="M175" s="7"/>
      <c r="N175" s="8" t="str">
        <f aca="false">IF(OR(B175="",M175=""),"",M175-I175)</f>
        <v/>
      </c>
    </row>
    <row r="176" customFormat="false" ht="15" hidden="false" customHeight="false" outlineLevel="0" collapsed="false">
      <c r="A176" s="5"/>
      <c r="B176" s="5"/>
      <c r="C176" s="5"/>
      <c r="D176" s="6"/>
      <c r="E176" s="7"/>
      <c r="F176" s="7"/>
      <c r="G176" s="7"/>
      <c r="H176" s="7"/>
      <c r="I176" s="8" t="str">
        <f aca="false">IF(B176="","",E176+F176-G176-H176)</f>
        <v/>
      </c>
      <c r="J176" s="7"/>
      <c r="K176" s="9" t="str">
        <f aca="false">IF(B176="","",IF(I176&lt;=J176,"Reorder","OK"))</f>
        <v/>
      </c>
      <c r="L176" s="10" t="str">
        <f aca="false">IF(B176="","",I176*D176)</f>
        <v/>
      </c>
      <c r="M176" s="7"/>
      <c r="N176" s="8" t="str">
        <f aca="false">IF(OR(B176="",M176=""),"",M176-I176)</f>
        <v/>
      </c>
    </row>
    <row r="177" customFormat="false" ht="15" hidden="false" customHeight="false" outlineLevel="0" collapsed="false">
      <c r="A177" s="5"/>
      <c r="B177" s="5"/>
      <c r="C177" s="5"/>
      <c r="D177" s="6"/>
      <c r="E177" s="7"/>
      <c r="F177" s="7"/>
      <c r="G177" s="7"/>
      <c r="H177" s="7"/>
      <c r="I177" s="8" t="str">
        <f aca="false">IF(B177="","",E177+F177-G177-H177)</f>
        <v/>
      </c>
      <c r="J177" s="7"/>
      <c r="K177" s="9" t="str">
        <f aca="false">IF(B177="","",IF(I177&lt;=J177,"Reorder","OK"))</f>
        <v/>
      </c>
      <c r="L177" s="10" t="str">
        <f aca="false">IF(B177="","",I177*D177)</f>
        <v/>
      </c>
      <c r="M177" s="7"/>
      <c r="N177" s="8" t="str">
        <f aca="false">IF(OR(B177="",M177=""),"",M177-I177)</f>
        <v/>
      </c>
    </row>
    <row r="178" customFormat="false" ht="15" hidden="false" customHeight="false" outlineLevel="0" collapsed="false">
      <c r="A178" s="5"/>
      <c r="B178" s="5"/>
      <c r="C178" s="5"/>
      <c r="D178" s="6"/>
      <c r="E178" s="7"/>
      <c r="F178" s="7"/>
      <c r="G178" s="7"/>
      <c r="H178" s="7"/>
      <c r="I178" s="8" t="str">
        <f aca="false">IF(B178="","",E178+F178-G178-H178)</f>
        <v/>
      </c>
      <c r="J178" s="7"/>
      <c r="K178" s="9" t="str">
        <f aca="false">IF(B178="","",IF(I178&lt;=J178,"Reorder","OK"))</f>
        <v/>
      </c>
      <c r="L178" s="10" t="str">
        <f aca="false">IF(B178="","",I178*D178)</f>
        <v/>
      </c>
      <c r="M178" s="7"/>
      <c r="N178" s="8" t="str">
        <f aca="false">IF(OR(B178="",M178=""),"",M178-I178)</f>
        <v/>
      </c>
    </row>
    <row r="179" customFormat="false" ht="15" hidden="false" customHeight="false" outlineLevel="0" collapsed="false">
      <c r="A179" s="5"/>
      <c r="B179" s="5"/>
      <c r="C179" s="5"/>
      <c r="D179" s="6"/>
      <c r="E179" s="7"/>
      <c r="F179" s="7"/>
      <c r="G179" s="7"/>
      <c r="H179" s="7"/>
      <c r="I179" s="8" t="str">
        <f aca="false">IF(B179="","",E179+F179-G179-H179)</f>
        <v/>
      </c>
      <c r="J179" s="7"/>
      <c r="K179" s="9" t="str">
        <f aca="false">IF(B179="","",IF(I179&lt;=J179,"Reorder","OK"))</f>
        <v/>
      </c>
      <c r="L179" s="10" t="str">
        <f aca="false">IF(B179="","",I179*D179)</f>
        <v/>
      </c>
      <c r="M179" s="7"/>
      <c r="N179" s="8" t="str">
        <f aca="false">IF(OR(B179="",M179=""),"",M179-I179)</f>
        <v/>
      </c>
    </row>
    <row r="180" customFormat="false" ht="15" hidden="false" customHeight="false" outlineLevel="0" collapsed="false">
      <c r="A180" s="5"/>
      <c r="B180" s="5"/>
      <c r="C180" s="5"/>
      <c r="D180" s="6"/>
      <c r="E180" s="7"/>
      <c r="F180" s="7"/>
      <c r="G180" s="7"/>
      <c r="H180" s="7"/>
      <c r="I180" s="8" t="str">
        <f aca="false">IF(B180="","",E180+F180-G180-H180)</f>
        <v/>
      </c>
      <c r="J180" s="7"/>
      <c r="K180" s="9" t="str">
        <f aca="false">IF(B180="","",IF(I180&lt;=J180,"Reorder","OK"))</f>
        <v/>
      </c>
      <c r="L180" s="10" t="str">
        <f aca="false">IF(B180="","",I180*D180)</f>
        <v/>
      </c>
      <c r="M180" s="7"/>
      <c r="N180" s="8" t="str">
        <f aca="false">IF(OR(B180="",M180=""),"",M180-I180)</f>
        <v/>
      </c>
    </row>
    <row r="181" customFormat="false" ht="15" hidden="false" customHeight="false" outlineLevel="0" collapsed="false">
      <c r="A181" s="5"/>
      <c r="B181" s="5"/>
      <c r="C181" s="5"/>
      <c r="D181" s="6"/>
      <c r="E181" s="7"/>
      <c r="F181" s="7"/>
      <c r="G181" s="7"/>
      <c r="H181" s="7"/>
      <c r="I181" s="8" t="str">
        <f aca="false">IF(B181="","",E181+F181-G181-H181)</f>
        <v/>
      </c>
      <c r="J181" s="7"/>
      <c r="K181" s="9" t="str">
        <f aca="false">IF(B181="","",IF(I181&lt;=J181,"Reorder","OK"))</f>
        <v/>
      </c>
      <c r="L181" s="10" t="str">
        <f aca="false">IF(B181="","",I181*D181)</f>
        <v/>
      </c>
      <c r="M181" s="7"/>
      <c r="N181" s="8" t="str">
        <f aca="false">IF(OR(B181="",M181=""),"",M181-I181)</f>
        <v/>
      </c>
    </row>
    <row r="182" customFormat="false" ht="15" hidden="false" customHeight="false" outlineLevel="0" collapsed="false">
      <c r="A182" s="5"/>
      <c r="B182" s="5"/>
      <c r="C182" s="5"/>
      <c r="D182" s="6"/>
      <c r="E182" s="7"/>
      <c r="F182" s="7"/>
      <c r="G182" s="7"/>
      <c r="H182" s="7"/>
      <c r="I182" s="8" t="str">
        <f aca="false">IF(B182="","",E182+F182-G182-H182)</f>
        <v/>
      </c>
      <c r="J182" s="7"/>
      <c r="K182" s="9" t="str">
        <f aca="false">IF(B182="","",IF(I182&lt;=J182,"Reorder","OK"))</f>
        <v/>
      </c>
      <c r="L182" s="10" t="str">
        <f aca="false">IF(B182="","",I182*D182)</f>
        <v/>
      </c>
      <c r="M182" s="7"/>
      <c r="N182" s="8" t="str">
        <f aca="false">IF(OR(B182="",M182=""),"",M182-I182)</f>
        <v/>
      </c>
    </row>
    <row r="183" customFormat="false" ht="15" hidden="false" customHeight="false" outlineLevel="0" collapsed="false">
      <c r="A183" s="5"/>
      <c r="B183" s="5"/>
      <c r="C183" s="5"/>
      <c r="D183" s="6"/>
      <c r="E183" s="7"/>
      <c r="F183" s="7"/>
      <c r="G183" s="7"/>
      <c r="H183" s="7"/>
      <c r="I183" s="8" t="str">
        <f aca="false">IF(B183="","",E183+F183-G183-H183)</f>
        <v/>
      </c>
      <c r="J183" s="7"/>
      <c r="K183" s="9" t="str">
        <f aca="false">IF(B183="","",IF(I183&lt;=J183,"Reorder","OK"))</f>
        <v/>
      </c>
      <c r="L183" s="10" t="str">
        <f aca="false">IF(B183="","",I183*D183)</f>
        <v/>
      </c>
      <c r="M183" s="7"/>
      <c r="N183" s="8" t="str">
        <f aca="false">IF(OR(B183="",M183=""),"",M183-I183)</f>
        <v/>
      </c>
    </row>
    <row r="184" customFormat="false" ht="15" hidden="false" customHeight="false" outlineLevel="0" collapsed="false">
      <c r="A184" s="5"/>
      <c r="B184" s="5"/>
      <c r="C184" s="5"/>
      <c r="D184" s="6"/>
      <c r="E184" s="7"/>
      <c r="F184" s="7"/>
      <c r="G184" s="7"/>
      <c r="H184" s="7"/>
      <c r="I184" s="8" t="str">
        <f aca="false">IF(B184="","",E184+F184-G184-H184)</f>
        <v/>
      </c>
      <c r="J184" s="7"/>
      <c r="K184" s="9" t="str">
        <f aca="false">IF(B184="","",IF(I184&lt;=J184,"Reorder","OK"))</f>
        <v/>
      </c>
      <c r="L184" s="10" t="str">
        <f aca="false">IF(B184="","",I184*D184)</f>
        <v/>
      </c>
      <c r="M184" s="7"/>
      <c r="N184" s="8" t="str">
        <f aca="false">IF(OR(B184="",M184=""),"",M184-I184)</f>
        <v/>
      </c>
    </row>
    <row r="185" customFormat="false" ht="15" hidden="false" customHeight="false" outlineLevel="0" collapsed="false">
      <c r="A185" s="5"/>
      <c r="B185" s="5"/>
      <c r="C185" s="5"/>
      <c r="D185" s="6"/>
      <c r="E185" s="7"/>
      <c r="F185" s="7"/>
      <c r="G185" s="7"/>
      <c r="H185" s="7"/>
      <c r="I185" s="8" t="str">
        <f aca="false">IF(B185="","",E185+F185-G185-H185)</f>
        <v/>
      </c>
      <c r="J185" s="7"/>
      <c r="K185" s="9" t="str">
        <f aca="false">IF(B185="","",IF(I185&lt;=J185,"Reorder","OK"))</f>
        <v/>
      </c>
      <c r="L185" s="10" t="str">
        <f aca="false">IF(B185="","",I185*D185)</f>
        <v/>
      </c>
      <c r="M185" s="7"/>
      <c r="N185" s="8" t="str">
        <f aca="false">IF(OR(B185="",M185=""),"",M185-I185)</f>
        <v/>
      </c>
    </row>
    <row r="186" customFormat="false" ht="15" hidden="false" customHeight="false" outlineLevel="0" collapsed="false">
      <c r="A186" s="5"/>
      <c r="B186" s="5"/>
      <c r="C186" s="5"/>
      <c r="D186" s="6"/>
      <c r="E186" s="7"/>
      <c r="F186" s="7"/>
      <c r="G186" s="7"/>
      <c r="H186" s="7"/>
      <c r="I186" s="8" t="str">
        <f aca="false">IF(B186="","",E186+F186-G186-H186)</f>
        <v/>
      </c>
      <c r="J186" s="7"/>
      <c r="K186" s="9" t="str">
        <f aca="false">IF(B186="","",IF(I186&lt;=J186,"Reorder","OK"))</f>
        <v/>
      </c>
      <c r="L186" s="10" t="str">
        <f aca="false">IF(B186="","",I186*D186)</f>
        <v/>
      </c>
      <c r="M186" s="7"/>
      <c r="N186" s="8" t="str">
        <f aca="false">IF(OR(B186="",M186=""),"",M186-I186)</f>
        <v/>
      </c>
    </row>
    <row r="187" customFormat="false" ht="15" hidden="false" customHeight="false" outlineLevel="0" collapsed="false">
      <c r="A187" s="5"/>
      <c r="B187" s="5"/>
      <c r="C187" s="5"/>
      <c r="D187" s="6"/>
      <c r="E187" s="7"/>
      <c r="F187" s="7"/>
      <c r="G187" s="7"/>
      <c r="H187" s="7"/>
      <c r="I187" s="8" t="str">
        <f aca="false">IF(B187="","",E187+F187-G187-H187)</f>
        <v/>
      </c>
      <c r="J187" s="7"/>
      <c r="K187" s="9" t="str">
        <f aca="false">IF(B187="","",IF(I187&lt;=J187,"Reorder","OK"))</f>
        <v/>
      </c>
      <c r="L187" s="10" t="str">
        <f aca="false">IF(B187="","",I187*D187)</f>
        <v/>
      </c>
      <c r="M187" s="7"/>
      <c r="N187" s="8" t="str">
        <f aca="false">IF(OR(B187="",M187=""),"",M187-I187)</f>
        <v/>
      </c>
    </row>
    <row r="188" customFormat="false" ht="15" hidden="false" customHeight="false" outlineLevel="0" collapsed="false">
      <c r="A188" s="5"/>
      <c r="B188" s="5"/>
      <c r="C188" s="5"/>
      <c r="D188" s="6"/>
      <c r="E188" s="7"/>
      <c r="F188" s="7"/>
      <c r="G188" s="7"/>
      <c r="H188" s="7"/>
      <c r="I188" s="8" t="str">
        <f aca="false">IF(B188="","",E188+F188-G188-H188)</f>
        <v/>
      </c>
      <c r="J188" s="7"/>
      <c r="K188" s="9" t="str">
        <f aca="false">IF(B188="","",IF(I188&lt;=J188,"Reorder","OK"))</f>
        <v/>
      </c>
      <c r="L188" s="10" t="str">
        <f aca="false">IF(B188="","",I188*D188)</f>
        <v/>
      </c>
      <c r="M188" s="7"/>
      <c r="N188" s="8" t="str">
        <f aca="false">IF(OR(B188="",M188=""),"",M188-I188)</f>
        <v/>
      </c>
    </row>
    <row r="189" customFormat="false" ht="15" hidden="false" customHeight="false" outlineLevel="0" collapsed="false">
      <c r="A189" s="5"/>
      <c r="B189" s="5"/>
      <c r="C189" s="5"/>
      <c r="D189" s="6"/>
      <c r="E189" s="7"/>
      <c r="F189" s="7"/>
      <c r="G189" s="7"/>
      <c r="H189" s="7"/>
      <c r="I189" s="8" t="str">
        <f aca="false">IF(B189="","",E189+F189-G189-H189)</f>
        <v/>
      </c>
      <c r="J189" s="7"/>
      <c r="K189" s="9" t="str">
        <f aca="false">IF(B189="","",IF(I189&lt;=J189,"Reorder","OK"))</f>
        <v/>
      </c>
      <c r="L189" s="10" t="str">
        <f aca="false">IF(B189="","",I189*D189)</f>
        <v/>
      </c>
      <c r="M189" s="7"/>
      <c r="N189" s="8" t="str">
        <f aca="false">IF(OR(B189="",M189=""),"",M189-I189)</f>
        <v/>
      </c>
    </row>
    <row r="190" customFormat="false" ht="15" hidden="false" customHeight="false" outlineLevel="0" collapsed="false">
      <c r="A190" s="5"/>
      <c r="B190" s="5"/>
      <c r="C190" s="5"/>
      <c r="D190" s="6"/>
      <c r="E190" s="7"/>
      <c r="F190" s="7"/>
      <c r="G190" s="7"/>
      <c r="H190" s="7"/>
      <c r="I190" s="8" t="str">
        <f aca="false">IF(B190="","",E190+F190-G190-H190)</f>
        <v/>
      </c>
      <c r="J190" s="7"/>
      <c r="K190" s="9" t="str">
        <f aca="false">IF(B190="","",IF(I190&lt;=J190,"Reorder","OK"))</f>
        <v/>
      </c>
      <c r="L190" s="10" t="str">
        <f aca="false">IF(B190="","",I190*D190)</f>
        <v/>
      </c>
      <c r="M190" s="7"/>
      <c r="N190" s="8" t="str">
        <f aca="false">IF(OR(B190="",M190=""),"",M190-I190)</f>
        <v/>
      </c>
    </row>
    <row r="191" customFormat="false" ht="15" hidden="false" customHeight="false" outlineLevel="0" collapsed="false">
      <c r="A191" s="5"/>
      <c r="B191" s="5"/>
      <c r="C191" s="5"/>
      <c r="D191" s="6"/>
      <c r="E191" s="7"/>
      <c r="F191" s="7"/>
      <c r="G191" s="7"/>
      <c r="H191" s="7"/>
      <c r="I191" s="8" t="str">
        <f aca="false">IF(B191="","",E191+F191-G191-H191)</f>
        <v/>
      </c>
      <c r="J191" s="7"/>
      <c r="K191" s="9" t="str">
        <f aca="false">IF(B191="","",IF(I191&lt;=J191,"Reorder","OK"))</f>
        <v/>
      </c>
      <c r="L191" s="10" t="str">
        <f aca="false">IF(B191="","",I191*D191)</f>
        <v/>
      </c>
      <c r="M191" s="7"/>
      <c r="N191" s="8" t="str">
        <f aca="false">IF(OR(B191="",M191=""),"",M191-I191)</f>
        <v/>
      </c>
    </row>
    <row r="192" customFormat="false" ht="15" hidden="false" customHeight="false" outlineLevel="0" collapsed="false">
      <c r="A192" s="5"/>
      <c r="B192" s="5"/>
      <c r="C192" s="5"/>
      <c r="D192" s="6"/>
      <c r="E192" s="7"/>
      <c r="F192" s="7"/>
      <c r="G192" s="7"/>
      <c r="H192" s="7"/>
      <c r="I192" s="8" t="str">
        <f aca="false">IF(B192="","",E192+F192-G192-H192)</f>
        <v/>
      </c>
      <c r="J192" s="7"/>
      <c r="K192" s="9" t="str">
        <f aca="false">IF(B192="","",IF(I192&lt;=J192,"Reorder","OK"))</f>
        <v/>
      </c>
      <c r="L192" s="10" t="str">
        <f aca="false">IF(B192="","",I192*D192)</f>
        <v/>
      </c>
      <c r="M192" s="7"/>
      <c r="N192" s="8" t="str">
        <f aca="false">IF(OR(B192="",M192=""),"",M192-I192)</f>
        <v/>
      </c>
    </row>
    <row r="193" customFormat="false" ht="15" hidden="false" customHeight="false" outlineLevel="0" collapsed="false">
      <c r="A193" s="5"/>
      <c r="B193" s="5"/>
      <c r="C193" s="5"/>
      <c r="D193" s="6"/>
      <c r="E193" s="7"/>
      <c r="F193" s="7"/>
      <c r="G193" s="7"/>
      <c r="H193" s="7"/>
      <c r="I193" s="8" t="str">
        <f aca="false">IF(B193="","",E193+F193-G193-H193)</f>
        <v/>
      </c>
      <c r="J193" s="7"/>
      <c r="K193" s="9" t="str">
        <f aca="false">IF(B193="","",IF(I193&lt;=J193,"Reorder","OK"))</f>
        <v/>
      </c>
      <c r="L193" s="10" t="str">
        <f aca="false">IF(B193="","",I193*D193)</f>
        <v/>
      </c>
      <c r="M193" s="7"/>
      <c r="N193" s="8" t="str">
        <f aca="false">IF(OR(B193="",M193=""),"",M193-I193)</f>
        <v/>
      </c>
    </row>
    <row r="194" customFormat="false" ht="15" hidden="false" customHeight="false" outlineLevel="0" collapsed="false">
      <c r="A194" s="5"/>
      <c r="B194" s="5"/>
      <c r="C194" s="5"/>
      <c r="D194" s="6"/>
      <c r="E194" s="7"/>
      <c r="F194" s="7"/>
      <c r="G194" s="7"/>
      <c r="H194" s="7"/>
      <c r="I194" s="8" t="str">
        <f aca="false">IF(B194="","",E194+F194-G194-H194)</f>
        <v/>
      </c>
      <c r="J194" s="7"/>
      <c r="K194" s="9" t="str">
        <f aca="false">IF(B194="","",IF(I194&lt;=J194,"Reorder","OK"))</f>
        <v/>
      </c>
      <c r="L194" s="10" t="str">
        <f aca="false">IF(B194="","",I194*D194)</f>
        <v/>
      </c>
      <c r="M194" s="7"/>
      <c r="N194" s="8" t="str">
        <f aca="false">IF(OR(B194="",M194=""),"",M194-I194)</f>
        <v/>
      </c>
    </row>
    <row r="195" customFormat="false" ht="15" hidden="false" customHeight="false" outlineLevel="0" collapsed="false">
      <c r="A195" s="5"/>
      <c r="B195" s="5"/>
      <c r="C195" s="5"/>
      <c r="D195" s="6"/>
      <c r="E195" s="7"/>
      <c r="F195" s="7"/>
      <c r="G195" s="7"/>
      <c r="H195" s="7"/>
      <c r="I195" s="8" t="str">
        <f aca="false">IF(B195="","",E195+F195-G195-H195)</f>
        <v/>
      </c>
      <c r="J195" s="7"/>
      <c r="K195" s="9" t="str">
        <f aca="false">IF(B195="","",IF(I195&lt;=J195,"Reorder","OK"))</f>
        <v/>
      </c>
      <c r="L195" s="10" t="str">
        <f aca="false">IF(B195="","",I195*D195)</f>
        <v/>
      </c>
      <c r="M195" s="7"/>
      <c r="N195" s="8" t="str">
        <f aca="false">IF(OR(B195="",M195=""),"",M195-I195)</f>
        <v/>
      </c>
    </row>
    <row r="196" customFormat="false" ht="15" hidden="false" customHeight="false" outlineLevel="0" collapsed="false">
      <c r="A196" s="5"/>
      <c r="B196" s="5"/>
      <c r="C196" s="5"/>
      <c r="D196" s="6"/>
      <c r="E196" s="7"/>
      <c r="F196" s="7"/>
      <c r="G196" s="7"/>
      <c r="H196" s="7"/>
      <c r="I196" s="8" t="str">
        <f aca="false">IF(B196="","",E196+F196-G196-H196)</f>
        <v/>
      </c>
      <c r="J196" s="7"/>
      <c r="K196" s="9" t="str">
        <f aca="false">IF(B196="","",IF(I196&lt;=J196,"Reorder","OK"))</f>
        <v/>
      </c>
      <c r="L196" s="10" t="str">
        <f aca="false">IF(B196="","",I196*D196)</f>
        <v/>
      </c>
      <c r="M196" s="7"/>
      <c r="N196" s="8" t="str">
        <f aca="false">IF(OR(B196="",M196=""),"",M196-I196)</f>
        <v/>
      </c>
    </row>
    <row r="197" customFormat="false" ht="15" hidden="false" customHeight="false" outlineLevel="0" collapsed="false">
      <c r="A197" s="5"/>
      <c r="B197" s="5"/>
      <c r="C197" s="5"/>
      <c r="D197" s="6"/>
      <c r="E197" s="7"/>
      <c r="F197" s="7"/>
      <c r="G197" s="7"/>
      <c r="H197" s="7"/>
      <c r="I197" s="8" t="str">
        <f aca="false">IF(B197="","",E197+F197-G197-H197)</f>
        <v/>
      </c>
      <c r="J197" s="7"/>
      <c r="K197" s="9" t="str">
        <f aca="false">IF(B197="","",IF(I197&lt;=J197,"Reorder","OK"))</f>
        <v/>
      </c>
      <c r="L197" s="10" t="str">
        <f aca="false">IF(B197="","",I197*D197)</f>
        <v/>
      </c>
      <c r="M197" s="7"/>
      <c r="N197" s="8" t="str">
        <f aca="false">IF(OR(B197="",M197=""),"",M197-I197)</f>
        <v/>
      </c>
    </row>
    <row r="198" customFormat="false" ht="15" hidden="false" customHeight="false" outlineLevel="0" collapsed="false">
      <c r="A198" s="5"/>
      <c r="B198" s="5"/>
      <c r="C198" s="5"/>
      <c r="D198" s="6"/>
      <c r="E198" s="7"/>
      <c r="F198" s="7"/>
      <c r="G198" s="7"/>
      <c r="H198" s="7"/>
      <c r="I198" s="8" t="str">
        <f aca="false">IF(B198="","",E198+F198-G198-H198)</f>
        <v/>
      </c>
      <c r="J198" s="7"/>
      <c r="K198" s="9" t="str">
        <f aca="false">IF(B198="","",IF(I198&lt;=J198,"Reorder","OK"))</f>
        <v/>
      </c>
      <c r="L198" s="10" t="str">
        <f aca="false">IF(B198="","",I198*D198)</f>
        <v/>
      </c>
      <c r="M198" s="7"/>
      <c r="N198" s="8" t="str">
        <f aca="false">IF(OR(B198="",M198=""),"",M198-I198)</f>
        <v/>
      </c>
    </row>
    <row r="199" customFormat="false" ht="15" hidden="false" customHeight="false" outlineLevel="0" collapsed="false">
      <c r="A199" s="5"/>
      <c r="B199" s="5"/>
      <c r="C199" s="5"/>
      <c r="D199" s="6"/>
      <c r="E199" s="7"/>
      <c r="F199" s="7"/>
      <c r="G199" s="7"/>
      <c r="H199" s="7"/>
      <c r="I199" s="8" t="str">
        <f aca="false">IF(B199="","",E199+F199-G199-H199)</f>
        <v/>
      </c>
      <c r="J199" s="7"/>
      <c r="K199" s="9" t="str">
        <f aca="false">IF(B199="","",IF(I199&lt;=J199,"Reorder","OK"))</f>
        <v/>
      </c>
      <c r="L199" s="10" t="str">
        <f aca="false">IF(B199="","",I199*D199)</f>
        <v/>
      </c>
      <c r="M199" s="7"/>
      <c r="N199" s="8" t="str">
        <f aca="false">IF(OR(B199="",M199=""),"",M199-I199)</f>
        <v/>
      </c>
    </row>
    <row r="200" customFormat="false" ht="15" hidden="false" customHeight="false" outlineLevel="0" collapsed="false">
      <c r="A200" s="5"/>
      <c r="B200" s="5"/>
      <c r="C200" s="5"/>
      <c r="D200" s="6"/>
      <c r="E200" s="7"/>
      <c r="F200" s="7"/>
      <c r="G200" s="7"/>
      <c r="H200" s="7"/>
      <c r="I200" s="8" t="str">
        <f aca="false">IF(B200="","",E200+F200-G200-H200)</f>
        <v/>
      </c>
      <c r="J200" s="7"/>
      <c r="K200" s="9" t="str">
        <f aca="false">IF(B200="","",IF(I200&lt;=J200,"Reorder","OK"))</f>
        <v/>
      </c>
      <c r="L200" s="10" t="str">
        <f aca="false">IF(B200="","",I200*D200)</f>
        <v/>
      </c>
      <c r="M200" s="7"/>
      <c r="N200" s="8" t="str">
        <f aca="false">IF(OR(B200="",M200=""),"",M200-I200)</f>
        <v/>
      </c>
    </row>
    <row r="201" customFormat="false" ht="15" hidden="false" customHeight="false" outlineLevel="0" collapsed="false">
      <c r="A201" s="5"/>
      <c r="B201" s="5"/>
      <c r="C201" s="5"/>
      <c r="D201" s="6"/>
      <c r="E201" s="7"/>
      <c r="F201" s="7"/>
      <c r="G201" s="7"/>
      <c r="H201" s="7"/>
      <c r="I201" s="8" t="str">
        <f aca="false">IF(B201="","",E201+F201-G201-H201)</f>
        <v/>
      </c>
      <c r="J201" s="7"/>
      <c r="K201" s="9" t="str">
        <f aca="false">IF(B201="","",IF(I201&lt;=J201,"Reorder","OK"))</f>
        <v/>
      </c>
      <c r="L201" s="10" t="str">
        <f aca="false">IF(B201="","",I201*D201)</f>
        <v/>
      </c>
      <c r="M201" s="7"/>
      <c r="N201" s="8" t="str">
        <f aca="false">IF(OR(B201="",M201=""),"",M201-I201)</f>
        <v/>
      </c>
    </row>
    <row r="202" customFormat="false" ht="15" hidden="false" customHeight="false" outlineLevel="0" collapsed="false">
      <c r="A202" s="5"/>
      <c r="B202" s="5"/>
      <c r="C202" s="5"/>
      <c r="D202" s="6"/>
      <c r="E202" s="7"/>
      <c r="F202" s="7"/>
      <c r="G202" s="7"/>
      <c r="H202" s="7"/>
      <c r="I202" s="8" t="str">
        <f aca="false">IF(B202="","",E202+F202-G202-H202)</f>
        <v/>
      </c>
      <c r="J202" s="7"/>
      <c r="K202" s="9" t="str">
        <f aca="false">IF(B202="","",IF(I202&lt;=J202,"Reorder","OK"))</f>
        <v/>
      </c>
      <c r="L202" s="10" t="str">
        <f aca="false">IF(B202="","",I202*D202)</f>
        <v/>
      </c>
      <c r="M202" s="7"/>
      <c r="N202" s="8" t="str">
        <f aca="false">IF(OR(B202="",M202=""),"",M202-I202)</f>
        <v/>
      </c>
    </row>
    <row r="203" customFormat="false" ht="15" hidden="false" customHeight="false" outlineLevel="0" collapsed="false">
      <c r="A203" s="5"/>
      <c r="B203" s="5"/>
      <c r="C203" s="5"/>
      <c r="D203" s="6"/>
      <c r="E203" s="7"/>
      <c r="F203" s="7"/>
      <c r="G203" s="7"/>
      <c r="H203" s="7"/>
      <c r="I203" s="8" t="str">
        <f aca="false">IF(B203="","",E203+F203-G203-H203)</f>
        <v/>
      </c>
      <c r="J203" s="7"/>
      <c r="K203" s="9" t="str">
        <f aca="false">IF(B203="","",IF(I203&lt;=J203,"Reorder","OK"))</f>
        <v/>
      </c>
      <c r="L203" s="10" t="str">
        <f aca="false">IF(B203="","",I203*D203)</f>
        <v/>
      </c>
      <c r="M203" s="7"/>
      <c r="N203" s="8" t="str">
        <f aca="false">IF(OR(B203="",M203=""),"",M203-I203)</f>
        <v/>
      </c>
    </row>
    <row r="204" customFormat="false" ht="15" hidden="false" customHeight="false" outlineLevel="0" collapsed="false">
      <c r="A204" s="5"/>
      <c r="B204" s="5"/>
      <c r="C204" s="5"/>
      <c r="D204" s="6"/>
      <c r="E204" s="7"/>
      <c r="F204" s="7"/>
      <c r="G204" s="7"/>
      <c r="H204" s="7"/>
      <c r="I204" s="8" t="str">
        <f aca="false">IF(B204="","",E204+F204-G204-H204)</f>
        <v/>
      </c>
      <c r="J204" s="7"/>
      <c r="K204" s="9" t="str">
        <f aca="false">IF(B204="","",IF(I204&lt;=J204,"Reorder","OK"))</f>
        <v/>
      </c>
      <c r="L204" s="10" t="str">
        <f aca="false">IF(B204="","",I204*D204)</f>
        <v/>
      </c>
      <c r="M204" s="7"/>
      <c r="N204" s="8" t="str">
        <f aca="false">IF(OR(B204="",M204=""),"",M204-I204)</f>
        <v/>
      </c>
    </row>
  </sheetData>
  <conditionalFormatting sqref="K5:K204">
    <cfRule type="expression" priority="2" aboveAverage="0" equalAverage="0" bottom="0" percent="0" rank="0" text="" dxfId="0">
      <formula>K5="Reorder"</formula>
    </cfRule>
  </conditionalFormatting>
  <conditionalFormatting sqref="N5:N204">
    <cfRule type="expression" priority="3" aboveAverage="0" equalAverage="0" bottom="0" percent="0" rank="0" text="" dxfId="1">
      <formula>AND(N5&lt;&gt;"",N5&lt;0)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4" t="s">
        <v>31</v>
      </c>
    </row>
    <row r="2" customFormat="false" ht="15" hidden="false" customHeight="false" outlineLevel="0" collapsed="false">
      <c r="A2" s="15"/>
    </row>
    <row r="3" customFormat="false" ht="15" hidden="false" customHeight="false" outlineLevel="0" collapsed="false">
      <c r="A3" s="15" t="s">
        <v>32</v>
      </c>
    </row>
    <row r="4" customFormat="false" ht="15" hidden="false" customHeight="false" outlineLevel="0" collapsed="false">
      <c r="A4" s="15" t="s">
        <v>33</v>
      </c>
    </row>
    <row r="5" customFormat="false" ht="15" hidden="false" customHeight="false" outlineLevel="0" collapsed="false">
      <c r="A5" s="15" t="s">
        <v>34</v>
      </c>
    </row>
    <row r="6" customFormat="false" ht="15" hidden="false" customHeight="false" outlineLevel="0" collapsed="false">
      <c r="A6" s="15" t="s">
        <v>35</v>
      </c>
    </row>
    <row r="7" customFormat="false" ht="15" hidden="false" customHeight="false" outlineLevel="0" collapsed="false">
      <c r="A7" s="15" t="s">
        <v>36</v>
      </c>
    </row>
    <row r="8" customFormat="false" ht="15" hidden="false" customHeight="false" outlineLevel="0" collapsed="false">
      <c r="A8" s="15" t="s">
        <v>37</v>
      </c>
    </row>
    <row r="9" customFormat="false" ht="15" hidden="false" customHeight="false" outlineLevel="0" collapsed="false">
      <c r="A9" s="15"/>
    </row>
    <row r="10" customFormat="false" ht="15" hidden="false" customHeight="false" outlineLevel="0" collapsed="false">
      <c r="A10" s="15" t="s">
        <v>38</v>
      </c>
    </row>
    <row r="11" customFormat="false" ht="15" hidden="false" customHeight="false" outlineLevel="0" collapsed="false">
      <c r="A11" s="15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2026-10-16T16:36:08Z</dcterms:created>
  <dc:creator>openpyxl</dc:creator>
  <dc:description/>
  <dc:language>en-US</dc:language>
  <cp:lastModifiedBy/>
  <dcterms:modified xsi:type="dcterms:W3CDTF">2026-10-16T16:36:08Z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